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Universal\NFRC - thermal\CARs from NFRC\"/>
    </mc:Choice>
  </mc:AlternateContent>
  <bookViews>
    <workbookView xWindow="0" yWindow="0" windowWidth="38400" windowHeight="12210"/>
  </bookViews>
  <sheets>
    <sheet name="Search_Details_08312017_042333" sheetId="1" r:id="rId1"/>
  </sheets>
  <calcPr calcId="171027"/>
</workbook>
</file>

<file path=xl/calcChain.xml><?xml version="1.0" encoding="utf-8"?>
<calcChain xmlns="http://schemas.openxmlformats.org/spreadsheetml/2006/main">
  <c r="G82" i="1" l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<sst xmlns="http://schemas.openxmlformats.org/spreadsheetml/2006/main" count="728" uniqueCount="141">
  <si>
    <t>CPD #</t>
  </si>
  <si>
    <t>Group ID</t>
  </si>
  <si>
    <t>Manufacturer Product Code</t>
  </si>
  <si>
    <t>Frame/Sash Type</t>
  </si>
  <si>
    <t>U-factor</t>
  </si>
  <si>
    <t>SHGC</t>
  </si>
  <si>
    <t>VT</t>
  </si>
  <si>
    <t>Condensation Resistance</t>
  </si>
  <si>
    <t>Glazing Layers</t>
  </si>
  <si>
    <t>Low-E</t>
  </si>
  <si>
    <t>Gap Widths</t>
  </si>
  <si>
    <t>Spacer</t>
  </si>
  <si>
    <t>Gap Fill</t>
  </si>
  <si>
    <t>Grid</t>
  </si>
  <si>
    <t>Divider</t>
  </si>
  <si>
    <t>Tint</t>
  </si>
  <si>
    <t>CWL-K-26-00001-00001</t>
  </si>
  <si>
    <t>E272/ Air / Clear (6mm) 25|4mm</t>
  </si>
  <si>
    <t>FF/NA</t>
  </si>
  <si>
    <t>0.042(2)</t>
  </si>
  <si>
    <t>SS-D</t>
  </si>
  <si>
    <t xml:space="preserve">Fill 1: AIR(100) </t>
  </si>
  <si>
    <t>N</t>
  </si>
  <si>
    <t>CL</t>
  </si>
  <si>
    <t>CWL-K-26-00001-00002</t>
  </si>
  <si>
    <t>G</t>
  </si>
  <si>
    <t>CWL-K-26-00001-00003</t>
  </si>
  <si>
    <t>CWL-K-26-00002-00001</t>
  </si>
  <si>
    <t>E272/ Argon / Clear (6mm) 25|4mm</t>
  </si>
  <si>
    <t xml:space="preserve">Fill 1: ARG/AIR(90/10) </t>
  </si>
  <si>
    <t>CWL-K-26-00002-00002</t>
  </si>
  <si>
    <t>CWL-K-26-00002-00003</t>
  </si>
  <si>
    <t>CWL-K-26-00003-00001</t>
  </si>
  <si>
    <t>E270/ Argon / Clear (6mm) 25|4mm</t>
  </si>
  <si>
    <t>0.037(2)</t>
  </si>
  <si>
    <t>CWL-K-26-00003-00002</t>
  </si>
  <si>
    <t>CWL-K-26-00003-00003</t>
  </si>
  <si>
    <t>CWL-K-26-00004-00001</t>
  </si>
  <si>
    <t>E366/ Argon / Clear (6mm) 25|4mm</t>
  </si>
  <si>
    <t>0.022(2)</t>
  </si>
  <si>
    <t>CWL-K-26-00004-00002</t>
  </si>
  <si>
    <t>CWL-K-26-00004-00003</t>
  </si>
  <si>
    <t>CWL-K-26-00005-00001</t>
  </si>
  <si>
    <t>E340/ Argon / Clear (6mm) 25|4mm</t>
  </si>
  <si>
    <t>0.028(2)</t>
  </si>
  <si>
    <t>CWL-K-26-00005-00002</t>
  </si>
  <si>
    <t>CWL-K-26-00005-00003</t>
  </si>
  <si>
    <t>CWL-K-26-00006-00001</t>
  </si>
  <si>
    <t>Clear/ Argon / E180 (6mm) 25|4mm</t>
  </si>
  <si>
    <t>0.068(3)</t>
  </si>
  <si>
    <t>CWL-K-26-00006-00002</t>
  </si>
  <si>
    <t>CWL-K-26-00006-00003</t>
  </si>
  <si>
    <t>CWL-K-26-00007-00001</t>
  </si>
  <si>
    <t>E366/ Air/ Clear/ Air/ E180 (6mm) 44|0mm</t>
  </si>
  <si>
    <t>0.022(2)  0.068(5)</t>
  </si>
  <si>
    <t>0.522  0.522</t>
  </si>
  <si>
    <t xml:space="preserve">Fill 1: AIR(100)   Fill 2: AIR(100) </t>
  </si>
  <si>
    <t>CWL-K-26-00007-00002</t>
  </si>
  <si>
    <t>CWL-K-26-00007-00003</t>
  </si>
  <si>
    <t>CWL-K-26-00008-00001</t>
  </si>
  <si>
    <t>E180/ Arg/ Clear/ Arg/ E180 (6mm) 44|0mm</t>
  </si>
  <si>
    <t>0.068(2)  0.068(5)</t>
  </si>
  <si>
    <t xml:space="preserve">Fill 1: ARG/AIR(90/10)   Fill 2: ARG/AIR(90/10) </t>
  </si>
  <si>
    <t>CWL-K-26-00008-00002</t>
  </si>
  <si>
    <t>CWL-K-26-00008-00003</t>
  </si>
  <si>
    <t>CWL-K-26-00009-00001</t>
  </si>
  <si>
    <t>E272/ Arg/ Clear/ Arg/ E180 (6mm) 44|0mm</t>
  </si>
  <si>
    <t>0.042(2)  0.068(5)</t>
  </si>
  <si>
    <t>CWL-K-26-00009-00002</t>
  </si>
  <si>
    <t>CWL-K-26-00009-00003</t>
  </si>
  <si>
    <t>CWL-K-26-00010-00001</t>
  </si>
  <si>
    <t>E270/ Arg/ Clear/ Arg/ E180 (6mm) 44|0mm</t>
  </si>
  <si>
    <t>0.037(2)  0.068(5)</t>
  </si>
  <si>
    <t>CWL-K-26-00010-00002</t>
  </si>
  <si>
    <t>CWL-K-26-00010-00003</t>
  </si>
  <si>
    <t>CWL-K-26-00011-00001</t>
  </si>
  <si>
    <t>E366/ Arg/ Clear/ Arg/ E180 (6mm) 44|0mm</t>
  </si>
  <si>
    <t>CWL-K-26-00011-00002</t>
  </si>
  <si>
    <t>CWL-K-26-00011-00003</t>
  </si>
  <si>
    <t>CWL-K-26-00012-00001</t>
  </si>
  <si>
    <t>E340/ Arg/ Clear/ Arg/ E180 (6mm) 44|0mm</t>
  </si>
  <si>
    <t>0.028(2)  0.068(5)</t>
  </si>
  <si>
    <t>CWL-K-26-00012-00002</t>
  </si>
  <si>
    <t>CWL-K-26-00012-00003</t>
  </si>
  <si>
    <t>CWL-K-26-00013-00001</t>
  </si>
  <si>
    <t>E180/ Arg/ E180/ Arg/ i89(#6) (6mm) 44|0mm</t>
  </si>
  <si>
    <t>0.068(2)  0.068(4)  0.149(6)</t>
  </si>
  <si>
    <t>CWL-K-26-00013-00002</t>
  </si>
  <si>
    <t>CWL-K-26-00013-00003</t>
  </si>
  <si>
    <t>CWL-K-26-00014-00001</t>
  </si>
  <si>
    <t>E272/ Arg/ E180/ Arg/ i89(#6) (6mm) 44|0mm</t>
  </si>
  <si>
    <t>0.042(2)  0.068(4)  0.149(6)</t>
  </si>
  <si>
    <t>CWL-K-26-00014-00002</t>
  </si>
  <si>
    <t>CWL-K-26-00014-00003</t>
  </si>
  <si>
    <t>CWL-K-26-00015-00001</t>
  </si>
  <si>
    <t>E270/ Arg/ E180/ Arg/ i89(#6) (6mm) 44|0mm</t>
  </si>
  <si>
    <t>0.037(2)  0.068(4)  0.149(6)</t>
  </si>
  <si>
    <t>CWL-K-26-00015-00002</t>
  </si>
  <si>
    <t>CWL-K-26-00015-00003</t>
  </si>
  <si>
    <t>CWL-K-26-00016-00001</t>
  </si>
  <si>
    <t>E366/ Arg/ E180/ Arg/ i89(#6) (6mm) 44|0mm</t>
  </si>
  <si>
    <t>0.022(2)  0.068(4)  0.149(6)</t>
  </si>
  <si>
    <t>CWL-K-26-00016-00002</t>
  </si>
  <si>
    <t>CWL-K-26-00016-00003</t>
  </si>
  <si>
    <t>CWL-K-26-00017-00001</t>
  </si>
  <si>
    <t>E340/ Arg/ E180/ Arg/ i89(#6) (6mm) 44|0mm</t>
  </si>
  <si>
    <t>0.028(2)  0.068(4)  0.149(6)</t>
  </si>
  <si>
    <t>CWL-K-26-00017-00002</t>
  </si>
  <si>
    <t>CWL-K-26-00017-00003</t>
  </si>
  <si>
    <t>CWL-K-26-00018-00001</t>
  </si>
  <si>
    <t>ZF-D</t>
  </si>
  <si>
    <t>CWL-K-26-00018-00002</t>
  </si>
  <si>
    <t>CWL-K-26-00018-00003</t>
  </si>
  <si>
    <t>CWL-K-26-00019-00001</t>
  </si>
  <si>
    <t>CWL-K-26-00019-00002</t>
  </si>
  <si>
    <t>CWL-K-26-00019-00003</t>
  </si>
  <si>
    <t>CWL-K-26-00020-00001</t>
  </si>
  <si>
    <t>CWL-K-26-00020-00002</t>
  </si>
  <si>
    <t>CWL-K-26-00020-00003</t>
  </si>
  <si>
    <t>CWL-K-26-00021-00001</t>
  </si>
  <si>
    <t>CWL-K-26-00021-00002</t>
  </si>
  <si>
    <t>CWL-K-26-00021-00003</t>
  </si>
  <si>
    <t>CWL-K-26-00022-00001</t>
  </si>
  <si>
    <t>CWL-K-26-00022-00002</t>
  </si>
  <si>
    <t>CWL-K-26-00022-00003</t>
  </si>
  <si>
    <t>CWL-K-26-00023-00001</t>
  </si>
  <si>
    <t>CWL-K-26-00023-00002</t>
  </si>
  <si>
    <t>CWL-K-26-00023-00003</t>
  </si>
  <si>
    <t>CWL-K-26-00024-00001</t>
  </si>
  <si>
    <t>CWL-K-26-00024-00002</t>
  </si>
  <si>
    <t>CWL-K-26-00024-00003</t>
  </si>
  <si>
    <t>CWL-K-26-00025-00001</t>
  </si>
  <si>
    <t>CWL-K-26-00025-00002</t>
  </si>
  <si>
    <t>CWL-K-26-00025-00003</t>
  </si>
  <si>
    <t>CWL-K-26-00026-00001</t>
  </si>
  <si>
    <t>CWL-K-26-00026-00002</t>
  </si>
  <si>
    <t>CWL-K-26-00026-00003</t>
  </si>
  <si>
    <t>CWL-K-26-00027-00001</t>
  </si>
  <si>
    <t>CWL-K-26-00027-00002</t>
  </si>
  <si>
    <t>CWL-K-26-00027-00003</t>
  </si>
  <si>
    <t>U-factor (Metric)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</si>
</sst>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10" xfId="0" applyFont="1" applyBorder="1"/>
    <xf numFmtId="2" fontId="0" fillId="0" borderId="0" xfId="0" applyNumberFormat="1"/>
    <xf numFmtId="0" fontId="0" fillId="0" borderId="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workbookViewId="0">
      <pane ySplit="1" topLeftCell="A50" activePane="bottomLeft" state="frozen"/>
      <selection pane="bottomLeft" activeCell="G82" sqref="G82"/>
    </sheetView>
  </sheetViews>
  <sheetFormatPr defaultRowHeight="15" x14ac:dyDescent="0.25"/>
  <cols>
    <col min="2" max="2" width="29.28515625" customWidth="1"/>
    <col min="3" max="3" width="8.7109375" hidden="1" customWidth="1"/>
    <col min="4" max="4" width="49.42578125" customWidth="1"/>
    <col min="5" max="5" width="16.28515625" hidden="1" customWidth="1"/>
    <col min="6" max="7" width="15.7109375" customWidth="1"/>
    <col min="8" max="8" width="13.85546875" customWidth="1"/>
    <col min="9" max="9" width="12.28515625" customWidth="1"/>
    <col min="10" max="10" width="21.28515625" customWidth="1"/>
    <col min="11" max="11" width="13.5703125" bestFit="1" customWidth="1"/>
    <col min="12" max="12" width="24.140625" bestFit="1" customWidth="1"/>
    <col min="13" max="13" width="11.140625" bestFit="1" customWidth="1"/>
    <col min="14" max="14" width="6.85546875" bestFit="1" customWidth="1"/>
    <col min="15" max="15" width="41.7109375" bestFit="1" customWidth="1"/>
    <col min="16" max="16" width="4.7109375" bestFit="1" customWidth="1"/>
    <col min="17" max="17" width="7.42578125" bestFit="1" customWidth="1"/>
    <col min="18" max="18" width="4.42578125" bestFit="1" customWidth="1"/>
  </cols>
  <sheetData>
    <row r="1" spans="1:18" ht="15.75" thickBot="1" x14ac:dyDescent="0.3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140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18" ht="15.75" thickTop="1" x14ac:dyDescent="0.25">
      <c r="B2" t="s">
        <v>16</v>
      </c>
      <c r="C2">
        <v>1</v>
      </c>
      <c r="D2" t="s">
        <v>17</v>
      </c>
      <c r="E2" t="s">
        <v>18</v>
      </c>
      <c r="F2">
        <v>0.28999999999999998</v>
      </c>
      <c r="G2" s="2">
        <f t="shared" ref="G2:G65" si="0">F2*5.678</f>
        <v>1.64662</v>
      </c>
      <c r="H2">
        <v>0.34</v>
      </c>
      <c r="I2">
        <v>0.57999999999999996</v>
      </c>
      <c r="J2">
        <v>58</v>
      </c>
      <c r="K2">
        <v>2</v>
      </c>
      <c r="L2" t="s">
        <v>19</v>
      </c>
      <c r="M2">
        <v>0.52200000000000002</v>
      </c>
      <c r="N2" t="s">
        <v>20</v>
      </c>
      <c r="O2" t="s">
        <v>21</v>
      </c>
      <c r="P2" t="s">
        <v>22</v>
      </c>
      <c r="Q2">
        <v>-1</v>
      </c>
      <c r="R2" t="s">
        <v>23</v>
      </c>
    </row>
    <row r="3" spans="1:18" x14ac:dyDescent="0.25">
      <c r="B3" t="s">
        <v>24</v>
      </c>
      <c r="C3">
        <v>1</v>
      </c>
      <c r="D3" t="s">
        <v>17</v>
      </c>
      <c r="E3" t="s">
        <v>18</v>
      </c>
      <c r="F3">
        <v>0.28999999999999998</v>
      </c>
      <c r="G3" s="2">
        <f t="shared" si="0"/>
        <v>1.64662</v>
      </c>
      <c r="H3">
        <v>0.31</v>
      </c>
      <c r="I3">
        <v>0.52</v>
      </c>
      <c r="J3">
        <v>58</v>
      </c>
      <c r="K3">
        <v>2</v>
      </c>
      <c r="L3" t="s">
        <v>19</v>
      </c>
      <c r="M3">
        <v>0.52200000000000002</v>
      </c>
      <c r="N3" t="s">
        <v>20</v>
      </c>
      <c r="O3" t="s">
        <v>21</v>
      </c>
      <c r="P3" t="s">
        <v>25</v>
      </c>
      <c r="Q3">
        <v>0.75</v>
      </c>
      <c r="R3" t="s">
        <v>23</v>
      </c>
    </row>
    <row r="4" spans="1:18" x14ac:dyDescent="0.25">
      <c r="B4" t="s">
        <v>26</v>
      </c>
      <c r="C4">
        <v>1</v>
      </c>
      <c r="D4" t="s">
        <v>17</v>
      </c>
      <c r="E4" t="s">
        <v>18</v>
      </c>
      <c r="F4">
        <v>0.28999999999999998</v>
      </c>
      <c r="G4" s="2">
        <f t="shared" si="0"/>
        <v>1.64662</v>
      </c>
      <c r="H4">
        <v>0.27</v>
      </c>
      <c r="I4">
        <v>0.46</v>
      </c>
      <c r="J4">
        <v>58</v>
      </c>
      <c r="K4">
        <v>2</v>
      </c>
      <c r="L4" t="s">
        <v>19</v>
      </c>
      <c r="M4">
        <v>0.52200000000000002</v>
      </c>
      <c r="N4" t="s">
        <v>20</v>
      </c>
      <c r="O4" t="s">
        <v>21</v>
      </c>
      <c r="P4" t="s">
        <v>25</v>
      </c>
      <c r="Q4">
        <v>1.5</v>
      </c>
      <c r="R4" t="s">
        <v>23</v>
      </c>
    </row>
    <row r="5" spans="1:18" x14ac:dyDescent="0.25">
      <c r="B5" t="s">
        <v>27</v>
      </c>
      <c r="C5">
        <v>1</v>
      </c>
      <c r="D5" t="s">
        <v>28</v>
      </c>
      <c r="E5" t="s">
        <v>18</v>
      </c>
      <c r="F5">
        <v>0.25</v>
      </c>
      <c r="G5" s="2">
        <f t="shared" si="0"/>
        <v>1.4195</v>
      </c>
      <c r="H5">
        <v>0.33</v>
      </c>
      <c r="I5">
        <v>0.57999999999999996</v>
      </c>
      <c r="J5">
        <v>62</v>
      </c>
      <c r="K5">
        <v>2</v>
      </c>
      <c r="L5" t="s">
        <v>19</v>
      </c>
      <c r="M5">
        <v>0.52200000000000002</v>
      </c>
      <c r="N5" t="s">
        <v>20</v>
      </c>
      <c r="O5" t="s">
        <v>29</v>
      </c>
      <c r="P5" t="s">
        <v>22</v>
      </c>
      <c r="Q5">
        <v>-1</v>
      </c>
      <c r="R5" t="s">
        <v>23</v>
      </c>
    </row>
    <row r="6" spans="1:18" x14ac:dyDescent="0.25">
      <c r="B6" t="s">
        <v>30</v>
      </c>
      <c r="C6">
        <v>1</v>
      </c>
      <c r="D6" t="s">
        <v>28</v>
      </c>
      <c r="E6" t="s">
        <v>18</v>
      </c>
      <c r="F6">
        <v>0.25</v>
      </c>
      <c r="G6" s="2">
        <f t="shared" si="0"/>
        <v>1.4195</v>
      </c>
      <c r="H6">
        <v>0.3</v>
      </c>
      <c r="I6">
        <v>0.52</v>
      </c>
      <c r="J6">
        <v>62</v>
      </c>
      <c r="K6">
        <v>2</v>
      </c>
      <c r="L6" t="s">
        <v>19</v>
      </c>
      <c r="M6">
        <v>0.52200000000000002</v>
      </c>
      <c r="N6" t="s">
        <v>20</v>
      </c>
      <c r="O6" t="s">
        <v>29</v>
      </c>
      <c r="P6" t="s">
        <v>25</v>
      </c>
      <c r="Q6">
        <v>0.75</v>
      </c>
      <c r="R6" t="s">
        <v>23</v>
      </c>
    </row>
    <row r="7" spans="1:18" x14ac:dyDescent="0.25">
      <c r="B7" t="s">
        <v>31</v>
      </c>
      <c r="C7">
        <v>1</v>
      </c>
      <c r="D7" t="s">
        <v>28</v>
      </c>
      <c r="E7" t="s">
        <v>18</v>
      </c>
      <c r="F7">
        <v>0.25</v>
      </c>
      <c r="G7" s="2">
        <f t="shared" si="0"/>
        <v>1.4195</v>
      </c>
      <c r="H7">
        <v>0.27</v>
      </c>
      <c r="I7">
        <v>0.46</v>
      </c>
      <c r="J7">
        <v>62</v>
      </c>
      <c r="K7">
        <v>2</v>
      </c>
      <c r="L7" t="s">
        <v>19</v>
      </c>
      <c r="M7">
        <v>0.52200000000000002</v>
      </c>
      <c r="N7" t="s">
        <v>20</v>
      </c>
      <c r="O7" t="s">
        <v>29</v>
      </c>
      <c r="P7" t="s">
        <v>25</v>
      </c>
      <c r="Q7">
        <v>1.5</v>
      </c>
      <c r="R7" t="s">
        <v>23</v>
      </c>
    </row>
    <row r="8" spans="1:18" x14ac:dyDescent="0.25">
      <c r="B8" t="s">
        <v>32</v>
      </c>
      <c r="C8">
        <v>1</v>
      </c>
      <c r="D8" t="s">
        <v>33</v>
      </c>
      <c r="E8" t="s">
        <v>18</v>
      </c>
      <c r="F8">
        <v>0.25</v>
      </c>
      <c r="G8" s="2">
        <f t="shared" si="0"/>
        <v>1.4195</v>
      </c>
      <c r="H8">
        <v>0.3</v>
      </c>
      <c r="I8">
        <v>0.56999999999999995</v>
      </c>
      <c r="J8">
        <v>62</v>
      </c>
      <c r="K8">
        <v>2</v>
      </c>
      <c r="L8" t="s">
        <v>34</v>
      </c>
      <c r="M8">
        <v>0.52200000000000002</v>
      </c>
      <c r="N8" t="s">
        <v>20</v>
      </c>
      <c r="O8" t="s">
        <v>29</v>
      </c>
      <c r="P8" t="s">
        <v>22</v>
      </c>
      <c r="Q8">
        <v>-1</v>
      </c>
      <c r="R8" t="s">
        <v>23</v>
      </c>
    </row>
    <row r="9" spans="1:18" x14ac:dyDescent="0.25">
      <c r="B9" t="s">
        <v>35</v>
      </c>
      <c r="C9">
        <v>1</v>
      </c>
      <c r="D9" t="s">
        <v>33</v>
      </c>
      <c r="E9" t="s">
        <v>18</v>
      </c>
      <c r="F9">
        <v>0.25</v>
      </c>
      <c r="G9" s="2">
        <f t="shared" si="0"/>
        <v>1.4195</v>
      </c>
      <c r="H9">
        <v>0.27</v>
      </c>
      <c r="I9">
        <v>0.51</v>
      </c>
      <c r="J9">
        <v>62</v>
      </c>
      <c r="K9">
        <v>2</v>
      </c>
      <c r="L9" t="s">
        <v>34</v>
      </c>
      <c r="M9">
        <v>0.52200000000000002</v>
      </c>
      <c r="N9" t="s">
        <v>20</v>
      </c>
      <c r="O9" t="s">
        <v>29</v>
      </c>
      <c r="P9" t="s">
        <v>25</v>
      </c>
      <c r="Q9">
        <v>0.75</v>
      </c>
      <c r="R9" t="s">
        <v>23</v>
      </c>
    </row>
    <row r="10" spans="1:18" x14ac:dyDescent="0.25">
      <c r="B10" t="s">
        <v>36</v>
      </c>
      <c r="C10">
        <v>1</v>
      </c>
      <c r="D10" t="s">
        <v>33</v>
      </c>
      <c r="E10" t="s">
        <v>18</v>
      </c>
      <c r="F10">
        <v>0.25</v>
      </c>
      <c r="G10" s="2">
        <f t="shared" si="0"/>
        <v>1.4195</v>
      </c>
      <c r="H10">
        <v>0.24</v>
      </c>
      <c r="I10">
        <v>0.45</v>
      </c>
      <c r="J10">
        <v>62</v>
      </c>
      <c r="K10">
        <v>2</v>
      </c>
      <c r="L10" t="s">
        <v>34</v>
      </c>
      <c r="M10">
        <v>0.52200000000000002</v>
      </c>
      <c r="N10" t="s">
        <v>20</v>
      </c>
      <c r="O10" t="s">
        <v>29</v>
      </c>
      <c r="P10" t="s">
        <v>25</v>
      </c>
      <c r="Q10">
        <v>1.5</v>
      </c>
      <c r="R10" t="s">
        <v>23</v>
      </c>
    </row>
    <row r="11" spans="1:18" x14ac:dyDescent="0.25">
      <c r="B11" t="s">
        <v>37</v>
      </c>
      <c r="C11">
        <v>1</v>
      </c>
      <c r="D11" t="s">
        <v>38</v>
      </c>
      <c r="E11" t="s">
        <v>18</v>
      </c>
      <c r="F11">
        <v>0.24</v>
      </c>
      <c r="G11" s="2">
        <f t="shared" si="0"/>
        <v>1.3627199999999999</v>
      </c>
      <c r="H11">
        <v>0.23</v>
      </c>
      <c r="I11">
        <v>0.52</v>
      </c>
      <c r="J11">
        <v>62</v>
      </c>
      <c r="K11">
        <v>2</v>
      </c>
      <c r="L11" t="s">
        <v>39</v>
      </c>
      <c r="M11">
        <v>0.52200000000000002</v>
      </c>
      <c r="N11" t="s">
        <v>20</v>
      </c>
      <c r="O11" t="s">
        <v>29</v>
      </c>
      <c r="P11" t="s">
        <v>22</v>
      </c>
      <c r="Q11">
        <v>-1</v>
      </c>
      <c r="R11" t="s">
        <v>23</v>
      </c>
    </row>
    <row r="12" spans="1:18" x14ac:dyDescent="0.25">
      <c r="B12" t="s">
        <v>40</v>
      </c>
      <c r="C12">
        <v>1</v>
      </c>
      <c r="D12" t="s">
        <v>38</v>
      </c>
      <c r="E12" t="s">
        <v>18</v>
      </c>
      <c r="F12">
        <v>0.24</v>
      </c>
      <c r="G12" s="2">
        <f t="shared" si="0"/>
        <v>1.3627199999999999</v>
      </c>
      <c r="H12">
        <v>0.21</v>
      </c>
      <c r="I12">
        <v>0.47</v>
      </c>
      <c r="J12">
        <v>62</v>
      </c>
      <c r="K12">
        <v>2</v>
      </c>
      <c r="L12" t="s">
        <v>39</v>
      </c>
      <c r="M12">
        <v>0.52200000000000002</v>
      </c>
      <c r="N12" t="s">
        <v>20</v>
      </c>
      <c r="O12" t="s">
        <v>29</v>
      </c>
      <c r="P12" t="s">
        <v>25</v>
      </c>
      <c r="Q12">
        <v>0.75</v>
      </c>
      <c r="R12" t="s">
        <v>23</v>
      </c>
    </row>
    <row r="13" spans="1:18" x14ac:dyDescent="0.25">
      <c r="B13" t="s">
        <v>41</v>
      </c>
      <c r="C13">
        <v>1</v>
      </c>
      <c r="D13" t="s">
        <v>38</v>
      </c>
      <c r="E13" t="s">
        <v>18</v>
      </c>
      <c r="F13">
        <v>0.24</v>
      </c>
      <c r="G13" s="2">
        <f t="shared" si="0"/>
        <v>1.3627199999999999</v>
      </c>
      <c r="H13">
        <v>0.19</v>
      </c>
      <c r="I13">
        <v>0.42</v>
      </c>
      <c r="J13">
        <v>62</v>
      </c>
      <c r="K13">
        <v>2</v>
      </c>
      <c r="L13" t="s">
        <v>39</v>
      </c>
      <c r="M13">
        <v>0.52200000000000002</v>
      </c>
      <c r="N13" t="s">
        <v>20</v>
      </c>
      <c r="O13" t="s">
        <v>29</v>
      </c>
      <c r="P13" t="s">
        <v>25</v>
      </c>
      <c r="Q13">
        <v>1.5</v>
      </c>
      <c r="R13" t="s">
        <v>23</v>
      </c>
    </row>
    <row r="14" spans="1:18" x14ac:dyDescent="0.25">
      <c r="B14" t="s">
        <v>42</v>
      </c>
      <c r="C14">
        <v>1</v>
      </c>
      <c r="D14" t="s">
        <v>43</v>
      </c>
      <c r="E14" t="s">
        <v>18</v>
      </c>
      <c r="F14">
        <v>0.25</v>
      </c>
      <c r="G14" s="2">
        <f t="shared" si="0"/>
        <v>1.4195</v>
      </c>
      <c r="H14">
        <v>0.15</v>
      </c>
      <c r="I14">
        <v>0.31</v>
      </c>
      <c r="J14">
        <v>62</v>
      </c>
      <c r="K14">
        <v>2</v>
      </c>
      <c r="L14" t="s">
        <v>44</v>
      </c>
      <c r="M14">
        <v>0.52200000000000002</v>
      </c>
      <c r="N14" t="s">
        <v>20</v>
      </c>
      <c r="O14" t="s">
        <v>29</v>
      </c>
      <c r="P14" t="s">
        <v>22</v>
      </c>
      <c r="Q14">
        <v>-1</v>
      </c>
      <c r="R14" t="s">
        <v>23</v>
      </c>
    </row>
    <row r="15" spans="1:18" x14ac:dyDescent="0.25">
      <c r="B15" t="s">
        <v>45</v>
      </c>
      <c r="C15">
        <v>1</v>
      </c>
      <c r="D15" t="s">
        <v>43</v>
      </c>
      <c r="E15" t="s">
        <v>18</v>
      </c>
      <c r="F15">
        <v>0.25</v>
      </c>
      <c r="G15" s="2">
        <f t="shared" si="0"/>
        <v>1.4195</v>
      </c>
      <c r="H15">
        <v>0.14000000000000001</v>
      </c>
      <c r="I15">
        <v>0.28000000000000003</v>
      </c>
      <c r="J15">
        <v>62</v>
      </c>
      <c r="K15">
        <v>2</v>
      </c>
      <c r="L15" t="s">
        <v>44</v>
      </c>
      <c r="M15">
        <v>0.52200000000000002</v>
      </c>
      <c r="N15" t="s">
        <v>20</v>
      </c>
      <c r="O15" t="s">
        <v>29</v>
      </c>
      <c r="P15" t="s">
        <v>25</v>
      </c>
      <c r="Q15">
        <v>0.75</v>
      </c>
      <c r="R15" t="s">
        <v>23</v>
      </c>
    </row>
    <row r="16" spans="1:18" x14ac:dyDescent="0.25">
      <c r="B16" t="s">
        <v>46</v>
      </c>
      <c r="C16">
        <v>1</v>
      </c>
      <c r="D16" t="s">
        <v>43</v>
      </c>
      <c r="E16" t="s">
        <v>18</v>
      </c>
      <c r="F16">
        <v>0.25</v>
      </c>
      <c r="G16" s="2">
        <f t="shared" si="0"/>
        <v>1.4195</v>
      </c>
      <c r="H16">
        <v>0.13</v>
      </c>
      <c r="I16">
        <v>0.25</v>
      </c>
      <c r="J16">
        <v>62</v>
      </c>
      <c r="K16">
        <v>2</v>
      </c>
      <c r="L16" t="s">
        <v>44</v>
      </c>
      <c r="M16">
        <v>0.52200000000000002</v>
      </c>
      <c r="N16" t="s">
        <v>20</v>
      </c>
      <c r="O16" t="s">
        <v>29</v>
      </c>
      <c r="P16" t="s">
        <v>25</v>
      </c>
      <c r="Q16">
        <v>1.5</v>
      </c>
      <c r="R16" t="s">
        <v>23</v>
      </c>
    </row>
    <row r="17" spans="2:18" x14ac:dyDescent="0.25">
      <c r="B17" t="s">
        <v>47</v>
      </c>
      <c r="C17">
        <v>1</v>
      </c>
      <c r="D17" t="s">
        <v>48</v>
      </c>
      <c r="E17" t="s">
        <v>18</v>
      </c>
      <c r="F17">
        <v>0.26</v>
      </c>
      <c r="G17" s="2">
        <f t="shared" si="0"/>
        <v>1.47628</v>
      </c>
      <c r="H17">
        <v>0.54</v>
      </c>
      <c r="I17">
        <v>0.64</v>
      </c>
      <c r="J17">
        <v>61</v>
      </c>
      <c r="K17">
        <v>2</v>
      </c>
      <c r="L17" t="s">
        <v>49</v>
      </c>
      <c r="M17">
        <v>0.52200000000000002</v>
      </c>
      <c r="N17" t="s">
        <v>20</v>
      </c>
      <c r="O17" t="s">
        <v>29</v>
      </c>
      <c r="P17" t="s">
        <v>22</v>
      </c>
      <c r="Q17">
        <v>-1</v>
      </c>
      <c r="R17" t="s">
        <v>23</v>
      </c>
    </row>
    <row r="18" spans="2:18" x14ac:dyDescent="0.25">
      <c r="B18" t="s">
        <v>50</v>
      </c>
      <c r="C18">
        <v>1</v>
      </c>
      <c r="D18" t="s">
        <v>48</v>
      </c>
      <c r="E18" t="s">
        <v>18</v>
      </c>
      <c r="F18">
        <v>0.26</v>
      </c>
      <c r="G18" s="2">
        <f t="shared" si="0"/>
        <v>1.47628</v>
      </c>
      <c r="H18">
        <v>0.48</v>
      </c>
      <c r="I18">
        <v>0.56999999999999995</v>
      </c>
      <c r="J18">
        <v>61</v>
      </c>
      <c r="K18">
        <v>2</v>
      </c>
      <c r="L18" t="s">
        <v>49</v>
      </c>
      <c r="M18">
        <v>0.52200000000000002</v>
      </c>
      <c r="N18" t="s">
        <v>20</v>
      </c>
      <c r="O18" t="s">
        <v>29</v>
      </c>
      <c r="P18" t="s">
        <v>25</v>
      </c>
      <c r="Q18">
        <v>0.75</v>
      </c>
      <c r="R18" t="s">
        <v>23</v>
      </c>
    </row>
    <row r="19" spans="2:18" x14ac:dyDescent="0.25">
      <c r="B19" t="s">
        <v>51</v>
      </c>
      <c r="C19">
        <v>1</v>
      </c>
      <c r="D19" t="s">
        <v>48</v>
      </c>
      <c r="E19" t="s">
        <v>18</v>
      </c>
      <c r="F19">
        <v>0.26</v>
      </c>
      <c r="G19" s="2">
        <f t="shared" si="0"/>
        <v>1.47628</v>
      </c>
      <c r="H19">
        <v>0.43</v>
      </c>
      <c r="I19">
        <v>0.51</v>
      </c>
      <c r="J19">
        <v>61</v>
      </c>
      <c r="K19">
        <v>2</v>
      </c>
      <c r="L19" t="s">
        <v>49</v>
      </c>
      <c r="M19">
        <v>0.52200000000000002</v>
      </c>
      <c r="N19" t="s">
        <v>20</v>
      </c>
      <c r="O19" t="s">
        <v>29</v>
      </c>
      <c r="P19" t="s">
        <v>25</v>
      </c>
      <c r="Q19">
        <v>1.5</v>
      </c>
      <c r="R19" t="s">
        <v>23</v>
      </c>
    </row>
    <row r="20" spans="2:18" x14ac:dyDescent="0.25">
      <c r="B20" t="s">
        <v>52</v>
      </c>
      <c r="C20">
        <v>1</v>
      </c>
      <c r="D20" t="s">
        <v>53</v>
      </c>
      <c r="E20" t="s">
        <v>18</v>
      </c>
      <c r="F20">
        <v>0.17</v>
      </c>
      <c r="G20" s="2">
        <f t="shared" si="0"/>
        <v>0.96526000000000001</v>
      </c>
      <c r="H20">
        <v>0.2</v>
      </c>
      <c r="I20">
        <v>0.45</v>
      </c>
      <c r="J20">
        <v>74</v>
      </c>
      <c r="K20">
        <v>3</v>
      </c>
      <c r="L20" t="s">
        <v>54</v>
      </c>
      <c r="M20" t="s">
        <v>55</v>
      </c>
      <c r="N20" t="s">
        <v>20</v>
      </c>
      <c r="O20" t="s">
        <v>56</v>
      </c>
      <c r="P20" t="s">
        <v>22</v>
      </c>
      <c r="Q20">
        <v>-1</v>
      </c>
      <c r="R20" t="s">
        <v>23</v>
      </c>
    </row>
    <row r="21" spans="2:18" x14ac:dyDescent="0.25">
      <c r="B21" t="s">
        <v>57</v>
      </c>
      <c r="C21">
        <v>1</v>
      </c>
      <c r="D21" t="s">
        <v>53</v>
      </c>
      <c r="E21" t="s">
        <v>18</v>
      </c>
      <c r="F21">
        <v>0.17</v>
      </c>
      <c r="G21" s="2">
        <f t="shared" si="0"/>
        <v>0.96526000000000001</v>
      </c>
      <c r="H21">
        <v>0.19</v>
      </c>
      <c r="I21">
        <v>0.41</v>
      </c>
      <c r="J21">
        <v>74</v>
      </c>
      <c r="K21">
        <v>3</v>
      </c>
      <c r="L21" t="s">
        <v>54</v>
      </c>
      <c r="M21" t="s">
        <v>55</v>
      </c>
      <c r="N21" t="s">
        <v>20</v>
      </c>
      <c r="O21" t="s">
        <v>56</v>
      </c>
      <c r="P21" t="s">
        <v>25</v>
      </c>
      <c r="Q21">
        <v>0.75</v>
      </c>
      <c r="R21" t="s">
        <v>23</v>
      </c>
    </row>
    <row r="22" spans="2:18" x14ac:dyDescent="0.25">
      <c r="B22" t="s">
        <v>58</v>
      </c>
      <c r="C22">
        <v>1</v>
      </c>
      <c r="D22" t="s">
        <v>53</v>
      </c>
      <c r="E22" t="s">
        <v>18</v>
      </c>
      <c r="F22">
        <v>0.17</v>
      </c>
      <c r="G22" s="2">
        <f t="shared" si="0"/>
        <v>0.96526000000000001</v>
      </c>
      <c r="H22">
        <v>0.17</v>
      </c>
      <c r="I22">
        <v>0.36</v>
      </c>
      <c r="J22">
        <v>74</v>
      </c>
      <c r="K22">
        <v>3</v>
      </c>
      <c r="L22" t="s">
        <v>54</v>
      </c>
      <c r="M22" t="s">
        <v>55</v>
      </c>
      <c r="N22" t="s">
        <v>20</v>
      </c>
      <c r="O22" t="s">
        <v>56</v>
      </c>
      <c r="P22" t="s">
        <v>25</v>
      </c>
      <c r="Q22">
        <v>1.5</v>
      </c>
      <c r="R22" t="s">
        <v>23</v>
      </c>
    </row>
    <row r="23" spans="2:18" x14ac:dyDescent="0.25">
      <c r="B23" t="s">
        <v>59</v>
      </c>
      <c r="C23">
        <v>1</v>
      </c>
      <c r="D23" t="s">
        <v>60</v>
      </c>
      <c r="E23" t="s">
        <v>18</v>
      </c>
      <c r="F23">
        <v>0.15</v>
      </c>
      <c r="G23" s="2">
        <f t="shared" si="0"/>
        <v>0.85170000000000001</v>
      </c>
      <c r="H23">
        <v>0.43</v>
      </c>
      <c r="I23">
        <v>0.56000000000000005</v>
      </c>
      <c r="J23">
        <v>77</v>
      </c>
      <c r="K23">
        <v>3</v>
      </c>
      <c r="L23" t="s">
        <v>61</v>
      </c>
      <c r="M23" t="s">
        <v>55</v>
      </c>
      <c r="N23" t="s">
        <v>20</v>
      </c>
      <c r="O23" t="s">
        <v>62</v>
      </c>
      <c r="P23" t="s">
        <v>22</v>
      </c>
      <c r="Q23">
        <v>-1</v>
      </c>
      <c r="R23" t="s">
        <v>23</v>
      </c>
    </row>
    <row r="24" spans="2:18" x14ac:dyDescent="0.25">
      <c r="B24" t="s">
        <v>63</v>
      </c>
      <c r="C24">
        <v>1</v>
      </c>
      <c r="D24" t="s">
        <v>60</v>
      </c>
      <c r="E24" t="s">
        <v>18</v>
      </c>
      <c r="F24">
        <v>0.15</v>
      </c>
      <c r="G24" s="2">
        <f t="shared" si="0"/>
        <v>0.85170000000000001</v>
      </c>
      <c r="H24">
        <v>0.39</v>
      </c>
      <c r="I24">
        <v>0.5</v>
      </c>
      <c r="J24">
        <v>77</v>
      </c>
      <c r="K24">
        <v>3</v>
      </c>
      <c r="L24" t="s">
        <v>61</v>
      </c>
      <c r="M24" t="s">
        <v>55</v>
      </c>
      <c r="N24" t="s">
        <v>20</v>
      </c>
      <c r="O24" t="s">
        <v>62</v>
      </c>
      <c r="P24" t="s">
        <v>25</v>
      </c>
      <c r="Q24">
        <v>0.75</v>
      </c>
      <c r="R24" t="s">
        <v>23</v>
      </c>
    </row>
    <row r="25" spans="2:18" x14ac:dyDescent="0.25">
      <c r="B25" t="s">
        <v>64</v>
      </c>
      <c r="C25">
        <v>1</v>
      </c>
      <c r="D25" t="s">
        <v>60</v>
      </c>
      <c r="E25" t="s">
        <v>18</v>
      </c>
      <c r="F25">
        <v>0.15</v>
      </c>
      <c r="G25" s="2">
        <f t="shared" si="0"/>
        <v>0.85170000000000001</v>
      </c>
      <c r="H25">
        <v>0.35</v>
      </c>
      <c r="I25">
        <v>0.44</v>
      </c>
      <c r="J25">
        <v>77</v>
      </c>
      <c r="K25">
        <v>3</v>
      </c>
      <c r="L25" t="s">
        <v>61</v>
      </c>
      <c r="M25" t="s">
        <v>55</v>
      </c>
      <c r="N25" t="s">
        <v>20</v>
      </c>
      <c r="O25" t="s">
        <v>62</v>
      </c>
      <c r="P25" t="s">
        <v>25</v>
      </c>
      <c r="Q25">
        <v>1.5</v>
      </c>
      <c r="R25" t="s">
        <v>23</v>
      </c>
    </row>
    <row r="26" spans="2:18" x14ac:dyDescent="0.25">
      <c r="B26" t="s">
        <v>65</v>
      </c>
      <c r="C26">
        <v>1</v>
      </c>
      <c r="D26" t="s">
        <v>66</v>
      </c>
      <c r="E26" t="s">
        <v>18</v>
      </c>
      <c r="F26">
        <v>0.15</v>
      </c>
      <c r="G26" s="2">
        <f t="shared" si="0"/>
        <v>0.85170000000000001</v>
      </c>
      <c r="H26">
        <v>0.3</v>
      </c>
      <c r="I26">
        <v>0.5</v>
      </c>
      <c r="J26">
        <v>78</v>
      </c>
      <c r="K26">
        <v>3</v>
      </c>
      <c r="L26" t="s">
        <v>67</v>
      </c>
      <c r="M26" t="s">
        <v>55</v>
      </c>
      <c r="N26" t="s">
        <v>20</v>
      </c>
      <c r="O26" t="s">
        <v>62</v>
      </c>
      <c r="P26" t="s">
        <v>22</v>
      </c>
      <c r="Q26">
        <v>-1</v>
      </c>
      <c r="R26" t="s">
        <v>23</v>
      </c>
    </row>
    <row r="27" spans="2:18" x14ac:dyDescent="0.25">
      <c r="B27" t="s">
        <v>68</v>
      </c>
      <c r="C27">
        <v>1</v>
      </c>
      <c r="D27" t="s">
        <v>66</v>
      </c>
      <c r="E27" t="s">
        <v>18</v>
      </c>
      <c r="F27">
        <v>0.15</v>
      </c>
      <c r="G27" s="2">
        <f t="shared" si="0"/>
        <v>0.85170000000000001</v>
      </c>
      <c r="H27">
        <v>0.27</v>
      </c>
      <c r="I27">
        <v>0.45</v>
      </c>
      <c r="J27">
        <v>78</v>
      </c>
      <c r="K27">
        <v>3</v>
      </c>
      <c r="L27" t="s">
        <v>67</v>
      </c>
      <c r="M27" t="s">
        <v>55</v>
      </c>
      <c r="N27" t="s">
        <v>20</v>
      </c>
      <c r="O27" t="s">
        <v>62</v>
      </c>
      <c r="P27" t="s">
        <v>25</v>
      </c>
      <c r="Q27">
        <v>0.75</v>
      </c>
      <c r="R27" t="s">
        <v>23</v>
      </c>
    </row>
    <row r="28" spans="2:18" x14ac:dyDescent="0.25">
      <c r="B28" t="s">
        <v>69</v>
      </c>
      <c r="C28">
        <v>1</v>
      </c>
      <c r="D28" t="s">
        <v>66</v>
      </c>
      <c r="E28" t="s">
        <v>18</v>
      </c>
      <c r="F28">
        <v>0.15</v>
      </c>
      <c r="G28" s="2">
        <f t="shared" si="0"/>
        <v>0.85170000000000001</v>
      </c>
      <c r="H28">
        <v>0.24</v>
      </c>
      <c r="I28">
        <v>0.4</v>
      </c>
      <c r="J28">
        <v>78</v>
      </c>
      <c r="K28">
        <v>3</v>
      </c>
      <c r="L28" t="s">
        <v>67</v>
      </c>
      <c r="M28" t="s">
        <v>55</v>
      </c>
      <c r="N28" t="s">
        <v>20</v>
      </c>
      <c r="O28" t="s">
        <v>62</v>
      </c>
      <c r="P28" t="s">
        <v>25</v>
      </c>
      <c r="Q28">
        <v>1.5</v>
      </c>
      <c r="R28" t="s">
        <v>23</v>
      </c>
    </row>
    <row r="29" spans="2:18" x14ac:dyDescent="0.25">
      <c r="B29" t="s">
        <v>70</v>
      </c>
      <c r="C29">
        <v>1</v>
      </c>
      <c r="D29" t="s">
        <v>71</v>
      </c>
      <c r="E29" t="s">
        <v>18</v>
      </c>
      <c r="F29">
        <v>0.15</v>
      </c>
      <c r="G29" s="2">
        <f t="shared" si="0"/>
        <v>0.85170000000000001</v>
      </c>
      <c r="H29">
        <v>0.26</v>
      </c>
      <c r="I29">
        <v>0.49</v>
      </c>
      <c r="J29">
        <v>78</v>
      </c>
      <c r="K29">
        <v>3</v>
      </c>
      <c r="L29" t="s">
        <v>72</v>
      </c>
      <c r="M29" t="s">
        <v>55</v>
      </c>
      <c r="N29" t="s">
        <v>20</v>
      </c>
      <c r="O29" t="s">
        <v>62</v>
      </c>
      <c r="P29" t="s">
        <v>22</v>
      </c>
      <c r="Q29">
        <v>-1</v>
      </c>
      <c r="R29" t="s">
        <v>23</v>
      </c>
    </row>
    <row r="30" spans="2:18" x14ac:dyDescent="0.25">
      <c r="B30" t="s">
        <v>73</v>
      </c>
      <c r="C30">
        <v>1</v>
      </c>
      <c r="D30" t="s">
        <v>71</v>
      </c>
      <c r="E30" t="s">
        <v>18</v>
      </c>
      <c r="F30">
        <v>0.15</v>
      </c>
      <c r="G30" s="2">
        <f t="shared" si="0"/>
        <v>0.85170000000000001</v>
      </c>
      <c r="H30">
        <v>0.24</v>
      </c>
      <c r="I30">
        <v>0.44</v>
      </c>
      <c r="J30">
        <v>78</v>
      </c>
      <c r="K30">
        <v>3</v>
      </c>
      <c r="L30" t="s">
        <v>72</v>
      </c>
      <c r="M30" t="s">
        <v>55</v>
      </c>
      <c r="N30" t="s">
        <v>20</v>
      </c>
      <c r="O30" t="s">
        <v>62</v>
      </c>
      <c r="P30" t="s">
        <v>25</v>
      </c>
      <c r="Q30">
        <v>0.75</v>
      </c>
      <c r="R30" t="s">
        <v>23</v>
      </c>
    </row>
    <row r="31" spans="2:18" x14ac:dyDescent="0.25">
      <c r="B31" t="s">
        <v>74</v>
      </c>
      <c r="C31">
        <v>1</v>
      </c>
      <c r="D31" t="s">
        <v>71</v>
      </c>
      <c r="E31" t="s">
        <v>18</v>
      </c>
      <c r="F31">
        <v>0.15</v>
      </c>
      <c r="G31" s="2">
        <f t="shared" si="0"/>
        <v>0.85170000000000001</v>
      </c>
      <c r="H31">
        <v>0.22</v>
      </c>
      <c r="I31">
        <v>0.39</v>
      </c>
      <c r="J31">
        <v>78</v>
      </c>
      <c r="K31">
        <v>3</v>
      </c>
      <c r="L31" t="s">
        <v>72</v>
      </c>
      <c r="M31" t="s">
        <v>55</v>
      </c>
      <c r="N31" t="s">
        <v>20</v>
      </c>
      <c r="O31" t="s">
        <v>62</v>
      </c>
      <c r="P31" t="s">
        <v>25</v>
      </c>
      <c r="Q31">
        <v>1.5</v>
      </c>
      <c r="R31" t="s">
        <v>23</v>
      </c>
    </row>
    <row r="32" spans="2:18" x14ac:dyDescent="0.25">
      <c r="B32" t="s">
        <v>75</v>
      </c>
      <c r="C32">
        <v>1</v>
      </c>
      <c r="D32" t="s">
        <v>76</v>
      </c>
      <c r="E32" t="s">
        <v>18</v>
      </c>
      <c r="F32">
        <v>0.14000000000000001</v>
      </c>
      <c r="G32" s="2">
        <f t="shared" si="0"/>
        <v>0.79492000000000007</v>
      </c>
      <c r="H32">
        <v>0.2</v>
      </c>
      <c r="I32">
        <v>0.45</v>
      </c>
      <c r="J32">
        <v>78</v>
      </c>
      <c r="K32">
        <v>3</v>
      </c>
      <c r="L32" t="s">
        <v>54</v>
      </c>
      <c r="M32" t="s">
        <v>55</v>
      </c>
      <c r="N32" t="s">
        <v>20</v>
      </c>
      <c r="O32" t="s">
        <v>62</v>
      </c>
      <c r="P32" t="s">
        <v>22</v>
      </c>
      <c r="Q32">
        <v>-1</v>
      </c>
      <c r="R32" t="s">
        <v>23</v>
      </c>
    </row>
    <row r="33" spans="2:18" x14ac:dyDescent="0.25">
      <c r="B33" t="s">
        <v>77</v>
      </c>
      <c r="C33">
        <v>1</v>
      </c>
      <c r="D33" t="s">
        <v>76</v>
      </c>
      <c r="E33" t="s">
        <v>18</v>
      </c>
      <c r="F33">
        <v>0.14000000000000001</v>
      </c>
      <c r="G33" s="2">
        <f t="shared" si="0"/>
        <v>0.79492000000000007</v>
      </c>
      <c r="H33">
        <v>0.18</v>
      </c>
      <c r="I33">
        <v>0.41</v>
      </c>
      <c r="J33">
        <v>78</v>
      </c>
      <c r="K33">
        <v>3</v>
      </c>
      <c r="L33" t="s">
        <v>54</v>
      </c>
      <c r="M33" t="s">
        <v>55</v>
      </c>
      <c r="N33" t="s">
        <v>20</v>
      </c>
      <c r="O33" t="s">
        <v>62</v>
      </c>
      <c r="P33" t="s">
        <v>25</v>
      </c>
      <c r="Q33">
        <v>0.75</v>
      </c>
      <c r="R33" t="s">
        <v>23</v>
      </c>
    </row>
    <row r="34" spans="2:18" x14ac:dyDescent="0.25">
      <c r="B34" t="s">
        <v>78</v>
      </c>
      <c r="C34">
        <v>1</v>
      </c>
      <c r="D34" t="s">
        <v>76</v>
      </c>
      <c r="E34" t="s">
        <v>18</v>
      </c>
      <c r="F34">
        <v>0.14000000000000001</v>
      </c>
      <c r="G34" s="2">
        <f t="shared" si="0"/>
        <v>0.79492000000000007</v>
      </c>
      <c r="H34">
        <v>0.17</v>
      </c>
      <c r="I34">
        <v>0.36</v>
      </c>
      <c r="J34">
        <v>78</v>
      </c>
      <c r="K34">
        <v>3</v>
      </c>
      <c r="L34" t="s">
        <v>54</v>
      </c>
      <c r="M34" t="s">
        <v>55</v>
      </c>
      <c r="N34" t="s">
        <v>20</v>
      </c>
      <c r="O34" t="s">
        <v>62</v>
      </c>
      <c r="P34" t="s">
        <v>25</v>
      </c>
      <c r="Q34">
        <v>1.5</v>
      </c>
      <c r="R34" t="s">
        <v>23</v>
      </c>
    </row>
    <row r="35" spans="2:18" x14ac:dyDescent="0.25">
      <c r="B35" t="s">
        <v>79</v>
      </c>
      <c r="C35">
        <v>1</v>
      </c>
      <c r="D35" t="s">
        <v>80</v>
      </c>
      <c r="E35" t="s">
        <v>18</v>
      </c>
      <c r="F35">
        <v>0.14000000000000001</v>
      </c>
      <c r="G35" s="2">
        <f t="shared" si="0"/>
        <v>0.79492000000000007</v>
      </c>
      <c r="H35">
        <v>0.13</v>
      </c>
      <c r="I35">
        <v>0.27</v>
      </c>
      <c r="J35">
        <v>78</v>
      </c>
      <c r="K35">
        <v>3</v>
      </c>
      <c r="L35" t="s">
        <v>81</v>
      </c>
      <c r="M35" t="s">
        <v>55</v>
      </c>
      <c r="N35" t="s">
        <v>20</v>
      </c>
      <c r="O35" t="s">
        <v>62</v>
      </c>
      <c r="P35" t="s">
        <v>22</v>
      </c>
      <c r="Q35">
        <v>-1</v>
      </c>
      <c r="R35" t="s">
        <v>23</v>
      </c>
    </row>
    <row r="36" spans="2:18" x14ac:dyDescent="0.25">
      <c r="B36" t="s">
        <v>82</v>
      </c>
      <c r="C36">
        <v>1</v>
      </c>
      <c r="D36" t="s">
        <v>80</v>
      </c>
      <c r="E36" t="s">
        <v>18</v>
      </c>
      <c r="F36">
        <v>0.14000000000000001</v>
      </c>
      <c r="G36" s="2">
        <f t="shared" si="0"/>
        <v>0.79492000000000007</v>
      </c>
      <c r="H36">
        <v>0.12</v>
      </c>
      <c r="I36">
        <v>0.24</v>
      </c>
      <c r="J36">
        <v>78</v>
      </c>
      <c r="K36">
        <v>3</v>
      </c>
      <c r="L36" t="s">
        <v>81</v>
      </c>
      <c r="M36" t="s">
        <v>55</v>
      </c>
      <c r="N36" t="s">
        <v>20</v>
      </c>
      <c r="O36" t="s">
        <v>62</v>
      </c>
      <c r="P36" t="s">
        <v>25</v>
      </c>
      <c r="Q36">
        <v>0.75</v>
      </c>
      <c r="R36" t="s">
        <v>23</v>
      </c>
    </row>
    <row r="37" spans="2:18" x14ac:dyDescent="0.25">
      <c r="B37" t="s">
        <v>83</v>
      </c>
      <c r="C37">
        <v>1</v>
      </c>
      <c r="D37" t="s">
        <v>80</v>
      </c>
      <c r="E37" t="s">
        <v>18</v>
      </c>
      <c r="F37">
        <v>0.14000000000000001</v>
      </c>
      <c r="G37" s="2">
        <f t="shared" si="0"/>
        <v>0.79492000000000007</v>
      </c>
      <c r="H37">
        <v>0.11</v>
      </c>
      <c r="I37">
        <v>0.22</v>
      </c>
      <c r="J37">
        <v>78</v>
      </c>
      <c r="K37">
        <v>3</v>
      </c>
      <c r="L37" t="s">
        <v>81</v>
      </c>
      <c r="M37" t="s">
        <v>55</v>
      </c>
      <c r="N37" t="s">
        <v>20</v>
      </c>
      <c r="O37" t="s">
        <v>62</v>
      </c>
      <c r="P37" t="s">
        <v>25</v>
      </c>
      <c r="Q37">
        <v>1.5</v>
      </c>
      <c r="R37" t="s">
        <v>23</v>
      </c>
    </row>
    <row r="38" spans="2:18" x14ac:dyDescent="0.25">
      <c r="B38" t="s">
        <v>84</v>
      </c>
      <c r="C38">
        <v>1</v>
      </c>
      <c r="D38" t="s">
        <v>85</v>
      </c>
      <c r="E38" t="s">
        <v>18</v>
      </c>
      <c r="F38">
        <v>0.13</v>
      </c>
      <c r="G38" s="2">
        <f t="shared" si="0"/>
        <v>0.73814000000000002</v>
      </c>
      <c r="H38">
        <v>0.41</v>
      </c>
      <c r="I38">
        <v>0.54</v>
      </c>
      <c r="J38">
        <v>65</v>
      </c>
      <c r="K38">
        <v>3</v>
      </c>
      <c r="L38" t="s">
        <v>86</v>
      </c>
      <c r="M38" t="s">
        <v>55</v>
      </c>
      <c r="N38" t="s">
        <v>20</v>
      </c>
      <c r="O38" t="s">
        <v>62</v>
      </c>
      <c r="P38" t="s">
        <v>22</v>
      </c>
      <c r="Q38">
        <v>-1</v>
      </c>
      <c r="R38" t="s">
        <v>23</v>
      </c>
    </row>
    <row r="39" spans="2:18" x14ac:dyDescent="0.25">
      <c r="B39" t="s">
        <v>87</v>
      </c>
      <c r="C39">
        <v>1</v>
      </c>
      <c r="D39" t="s">
        <v>85</v>
      </c>
      <c r="E39" t="s">
        <v>18</v>
      </c>
      <c r="F39">
        <v>0.13</v>
      </c>
      <c r="G39" s="2">
        <f t="shared" si="0"/>
        <v>0.73814000000000002</v>
      </c>
      <c r="H39">
        <v>0.37</v>
      </c>
      <c r="I39">
        <v>0.49</v>
      </c>
      <c r="J39">
        <v>65</v>
      </c>
      <c r="K39">
        <v>3</v>
      </c>
      <c r="L39" t="s">
        <v>86</v>
      </c>
      <c r="M39" t="s">
        <v>55</v>
      </c>
      <c r="N39" t="s">
        <v>20</v>
      </c>
      <c r="O39" t="s">
        <v>62</v>
      </c>
      <c r="P39" t="s">
        <v>25</v>
      </c>
      <c r="Q39">
        <v>0.75</v>
      </c>
      <c r="R39" t="s">
        <v>23</v>
      </c>
    </row>
    <row r="40" spans="2:18" x14ac:dyDescent="0.25">
      <c r="B40" t="s">
        <v>88</v>
      </c>
      <c r="C40">
        <v>1</v>
      </c>
      <c r="D40" t="s">
        <v>85</v>
      </c>
      <c r="E40" t="s">
        <v>18</v>
      </c>
      <c r="F40">
        <v>0.13</v>
      </c>
      <c r="G40" s="2">
        <f t="shared" si="0"/>
        <v>0.73814000000000002</v>
      </c>
      <c r="H40">
        <v>0.33</v>
      </c>
      <c r="I40">
        <v>0.43</v>
      </c>
      <c r="J40">
        <v>65</v>
      </c>
      <c r="K40">
        <v>3</v>
      </c>
      <c r="L40" t="s">
        <v>86</v>
      </c>
      <c r="M40" t="s">
        <v>55</v>
      </c>
      <c r="N40" t="s">
        <v>20</v>
      </c>
      <c r="O40" t="s">
        <v>62</v>
      </c>
      <c r="P40" t="s">
        <v>25</v>
      </c>
      <c r="Q40">
        <v>1.5</v>
      </c>
      <c r="R40" t="s">
        <v>23</v>
      </c>
    </row>
    <row r="41" spans="2:18" x14ac:dyDescent="0.25">
      <c r="B41" t="s">
        <v>89</v>
      </c>
      <c r="C41">
        <v>1</v>
      </c>
      <c r="D41" t="s">
        <v>90</v>
      </c>
      <c r="E41" t="s">
        <v>18</v>
      </c>
      <c r="F41">
        <v>0.13</v>
      </c>
      <c r="G41" s="2">
        <f t="shared" si="0"/>
        <v>0.73814000000000002</v>
      </c>
      <c r="H41">
        <v>0.28000000000000003</v>
      </c>
      <c r="I41">
        <v>0.49</v>
      </c>
      <c r="J41">
        <v>65</v>
      </c>
      <c r="K41">
        <v>3</v>
      </c>
      <c r="L41" t="s">
        <v>91</v>
      </c>
      <c r="M41" t="s">
        <v>55</v>
      </c>
      <c r="N41" t="s">
        <v>20</v>
      </c>
      <c r="O41" t="s">
        <v>62</v>
      </c>
      <c r="P41" t="s">
        <v>22</v>
      </c>
      <c r="Q41">
        <v>-1</v>
      </c>
      <c r="R41" t="s">
        <v>23</v>
      </c>
    </row>
    <row r="42" spans="2:18" x14ac:dyDescent="0.25">
      <c r="B42" t="s">
        <v>92</v>
      </c>
      <c r="C42">
        <v>1</v>
      </c>
      <c r="D42" t="s">
        <v>90</v>
      </c>
      <c r="E42" t="s">
        <v>18</v>
      </c>
      <c r="F42">
        <v>0.13</v>
      </c>
      <c r="G42" s="2">
        <f t="shared" si="0"/>
        <v>0.73814000000000002</v>
      </c>
      <c r="H42">
        <v>0.26</v>
      </c>
      <c r="I42">
        <v>0.44</v>
      </c>
      <c r="J42">
        <v>65</v>
      </c>
      <c r="K42">
        <v>3</v>
      </c>
      <c r="L42" t="s">
        <v>91</v>
      </c>
      <c r="M42" t="s">
        <v>55</v>
      </c>
      <c r="N42" t="s">
        <v>20</v>
      </c>
      <c r="O42" t="s">
        <v>62</v>
      </c>
      <c r="P42" t="s">
        <v>25</v>
      </c>
      <c r="Q42">
        <v>0.75</v>
      </c>
      <c r="R42" t="s">
        <v>23</v>
      </c>
    </row>
    <row r="43" spans="2:18" x14ac:dyDescent="0.25">
      <c r="B43" t="s">
        <v>93</v>
      </c>
      <c r="C43">
        <v>1</v>
      </c>
      <c r="D43" t="s">
        <v>90</v>
      </c>
      <c r="E43" t="s">
        <v>18</v>
      </c>
      <c r="F43">
        <v>0.13</v>
      </c>
      <c r="G43" s="2">
        <f t="shared" si="0"/>
        <v>0.73814000000000002</v>
      </c>
      <c r="H43">
        <v>0.23</v>
      </c>
      <c r="I43">
        <v>0.39</v>
      </c>
      <c r="J43">
        <v>65</v>
      </c>
      <c r="K43">
        <v>3</v>
      </c>
      <c r="L43" t="s">
        <v>91</v>
      </c>
      <c r="M43" t="s">
        <v>55</v>
      </c>
      <c r="N43" t="s">
        <v>20</v>
      </c>
      <c r="O43" t="s">
        <v>62</v>
      </c>
      <c r="P43" t="s">
        <v>25</v>
      </c>
      <c r="Q43">
        <v>1.5</v>
      </c>
      <c r="R43" t="s">
        <v>23</v>
      </c>
    </row>
    <row r="44" spans="2:18" x14ac:dyDescent="0.25">
      <c r="B44" t="s">
        <v>94</v>
      </c>
      <c r="C44">
        <v>1</v>
      </c>
      <c r="D44" t="s">
        <v>95</v>
      </c>
      <c r="E44" t="s">
        <v>18</v>
      </c>
      <c r="F44">
        <v>0.13</v>
      </c>
      <c r="G44" s="2">
        <f t="shared" si="0"/>
        <v>0.73814000000000002</v>
      </c>
      <c r="H44">
        <v>0.25</v>
      </c>
      <c r="I44">
        <v>0.48</v>
      </c>
      <c r="J44">
        <v>65</v>
      </c>
      <c r="K44">
        <v>3</v>
      </c>
      <c r="L44" t="s">
        <v>96</v>
      </c>
      <c r="M44" t="s">
        <v>55</v>
      </c>
      <c r="N44" t="s">
        <v>20</v>
      </c>
      <c r="O44" t="s">
        <v>62</v>
      </c>
      <c r="P44" t="s">
        <v>22</v>
      </c>
      <c r="Q44">
        <v>-1</v>
      </c>
      <c r="R44" t="s">
        <v>23</v>
      </c>
    </row>
    <row r="45" spans="2:18" x14ac:dyDescent="0.25">
      <c r="B45" t="s">
        <v>97</v>
      </c>
      <c r="C45">
        <v>1</v>
      </c>
      <c r="D45" t="s">
        <v>95</v>
      </c>
      <c r="E45" t="s">
        <v>18</v>
      </c>
      <c r="F45">
        <v>0.13</v>
      </c>
      <c r="G45" s="2">
        <f t="shared" si="0"/>
        <v>0.73814000000000002</v>
      </c>
      <c r="H45">
        <v>0.23</v>
      </c>
      <c r="I45">
        <v>0.43</v>
      </c>
      <c r="J45">
        <v>65</v>
      </c>
      <c r="K45">
        <v>3</v>
      </c>
      <c r="L45" t="s">
        <v>96</v>
      </c>
      <c r="M45" t="s">
        <v>55</v>
      </c>
      <c r="N45" t="s">
        <v>20</v>
      </c>
      <c r="O45" t="s">
        <v>62</v>
      </c>
      <c r="P45" t="s">
        <v>25</v>
      </c>
      <c r="Q45">
        <v>0.75</v>
      </c>
      <c r="R45" t="s">
        <v>23</v>
      </c>
    </row>
    <row r="46" spans="2:18" x14ac:dyDescent="0.25">
      <c r="B46" t="s">
        <v>98</v>
      </c>
      <c r="C46">
        <v>1</v>
      </c>
      <c r="D46" t="s">
        <v>95</v>
      </c>
      <c r="E46" t="s">
        <v>18</v>
      </c>
      <c r="F46">
        <v>0.13</v>
      </c>
      <c r="G46" s="2">
        <f t="shared" si="0"/>
        <v>0.73814000000000002</v>
      </c>
      <c r="H46">
        <v>0.21</v>
      </c>
      <c r="I46">
        <v>0.38</v>
      </c>
      <c r="J46">
        <v>65</v>
      </c>
      <c r="K46">
        <v>3</v>
      </c>
      <c r="L46" t="s">
        <v>96</v>
      </c>
      <c r="M46" t="s">
        <v>55</v>
      </c>
      <c r="N46" t="s">
        <v>20</v>
      </c>
      <c r="O46" t="s">
        <v>62</v>
      </c>
      <c r="P46" t="s">
        <v>25</v>
      </c>
      <c r="Q46">
        <v>1.5</v>
      </c>
      <c r="R46" t="s">
        <v>23</v>
      </c>
    </row>
    <row r="47" spans="2:18" x14ac:dyDescent="0.25">
      <c r="B47" t="s">
        <v>99</v>
      </c>
      <c r="C47">
        <v>1</v>
      </c>
      <c r="D47" t="s">
        <v>100</v>
      </c>
      <c r="E47" t="s">
        <v>18</v>
      </c>
      <c r="F47">
        <v>0.13</v>
      </c>
      <c r="G47" s="2">
        <f t="shared" si="0"/>
        <v>0.73814000000000002</v>
      </c>
      <c r="H47">
        <v>0.19</v>
      </c>
      <c r="I47">
        <v>0.44</v>
      </c>
      <c r="J47">
        <v>66</v>
      </c>
      <c r="K47">
        <v>3</v>
      </c>
      <c r="L47" t="s">
        <v>101</v>
      </c>
      <c r="M47" t="s">
        <v>55</v>
      </c>
      <c r="N47" t="s">
        <v>20</v>
      </c>
      <c r="O47" t="s">
        <v>62</v>
      </c>
      <c r="P47" t="s">
        <v>22</v>
      </c>
      <c r="Q47">
        <v>-1</v>
      </c>
      <c r="R47" t="s">
        <v>23</v>
      </c>
    </row>
    <row r="48" spans="2:18" x14ac:dyDescent="0.25">
      <c r="B48" t="s">
        <v>102</v>
      </c>
      <c r="C48">
        <v>1</v>
      </c>
      <c r="D48" t="s">
        <v>100</v>
      </c>
      <c r="E48" t="s">
        <v>18</v>
      </c>
      <c r="F48">
        <v>0.13</v>
      </c>
      <c r="G48" s="2">
        <f t="shared" si="0"/>
        <v>0.73814000000000002</v>
      </c>
      <c r="H48">
        <v>0.18</v>
      </c>
      <c r="I48">
        <v>0.4</v>
      </c>
      <c r="J48">
        <v>66</v>
      </c>
      <c r="K48">
        <v>3</v>
      </c>
      <c r="L48" t="s">
        <v>101</v>
      </c>
      <c r="M48" t="s">
        <v>55</v>
      </c>
      <c r="N48" t="s">
        <v>20</v>
      </c>
      <c r="O48" t="s">
        <v>62</v>
      </c>
      <c r="P48" t="s">
        <v>25</v>
      </c>
      <c r="Q48">
        <v>0.75</v>
      </c>
      <c r="R48" t="s">
        <v>23</v>
      </c>
    </row>
    <row r="49" spans="2:18" x14ac:dyDescent="0.25">
      <c r="B49" t="s">
        <v>103</v>
      </c>
      <c r="C49">
        <v>1</v>
      </c>
      <c r="D49" t="s">
        <v>100</v>
      </c>
      <c r="E49" t="s">
        <v>18</v>
      </c>
      <c r="F49">
        <v>0.13</v>
      </c>
      <c r="G49" s="2">
        <f t="shared" si="0"/>
        <v>0.73814000000000002</v>
      </c>
      <c r="H49">
        <v>0.16</v>
      </c>
      <c r="I49">
        <v>0.35</v>
      </c>
      <c r="J49">
        <v>66</v>
      </c>
      <c r="K49">
        <v>3</v>
      </c>
      <c r="L49" t="s">
        <v>101</v>
      </c>
      <c r="M49" t="s">
        <v>55</v>
      </c>
      <c r="N49" t="s">
        <v>20</v>
      </c>
      <c r="O49" t="s">
        <v>62</v>
      </c>
      <c r="P49" t="s">
        <v>25</v>
      </c>
      <c r="Q49">
        <v>1.5</v>
      </c>
      <c r="R49" t="s">
        <v>23</v>
      </c>
    </row>
    <row r="50" spans="2:18" x14ac:dyDescent="0.25">
      <c r="B50" t="s">
        <v>104</v>
      </c>
      <c r="C50">
        <v>1</v>
      </c>
      <c r="D50" t="s">
        <v>105</v>
      </c>
      <c r="E50" t="s">
        <v>18</v>
      </c>
      <c r="F50">
        <v>0.13</v>
      </c>
      <c r="G50" s="2">
        <f t="shared" si="0"/>
        <v>0.73814000000000002</v>
      </c>
      <c r="H50">
        <v>0.12</v>
      </c>
      <c r="I50">
        <v>0.27</v>
      </c>
      <c r="J50">
        <v>66</v>
      </c>
      <c r="K50">
        <v>3</v>
      </c>
      <c r="L50" t="s">
        <v>106</v>
      </c>
      <c r="M50" t="s">
        <v>55</v>
      </c>
      <c r="N50" t="s">
        <v>20</v>
      </c>
      <c r="O50" t="s">
        <v>62</v>
      </c>
      <c r="P50" t="s">
        <v>22</v>
      </c>
      <c r="Q50">
        <v>-1</v>
      </c>
      <c r="R50" t="s">
        <v>23</v>
      </c>
    </row>
    <row r="51" spans="2:18" x14ac:dyDescent="0.25">
      <c r="B51" t="s">
        <v>107</v>
      </c>
      <c r="C51">
        <v>1</v>
      </c>
      <c r="D51" t="s">
        <v>105</v>
      </c>
      <c r="E51" t="s">
        <v>18</v>
      </c>
      <c r="F51">
        <v>0.13</v>
      </c>
      <c r="G51" s="2">
        <f t="shared" si="0"/>
        <v>0.73814000000000002</v>
      </c>
      <c r="H51">
        <v>0.11</v>
      </c>
      <c r="I51">
        <v>0.24</v>
      </c>
      <c r="J51">
        <v>66</v>
      </c>
      <c r="K51">
        <v>3</v>
      </c>
      <c r="L51" t="s">
        <v>106</v>
      </c>
      <c r="M51" t="s">
        <v>55</v>
      </c>
      <c r="N51" t="s">
        <v>20</v>
      </c>
      <c r="O51" t="s">
        <v>62</v>
      </c>
      <c r="P51" t="s">
        <v>25</v>
      </c>
      <c r="Q51">
        <v>0.75</v>
      </c>
      <c r="R51" t="s">
        <v>23</v>
      </c>
    </row>
    <row r="52" spans="2:18" s="3" customFormat="1" x14ac:dyDescent="0.25">
      <c r="B52" s="3" t="s">
        <v>108</v>
      </c>
      <c r="C52" s="3">
        <v>1</v>
      </c>
      <c r="D52" s="3" t="s">
        <v>105</v>
      </c>
      <c r="E52" s="3" t="s">
        <v>18</v>
      </c>
      <c r="F52" s="3">
        <v>0.13</v>
      </c>
      <c r="G52" s="2">
        <f t="shared" si="0"/>
        <v>0.73814000000000002</v>
      </c>
      <c r="H52" s="3">
        <v>0.1</v>
      </c>
      <c r="I52" s="3">
        <v>0.21</v>
      </c>
      <c r="J52" s="3">
        <v>66</v>
      </c>
      <c r="K52" s="3">
        <v>3</v>
      </c>
      <c r="L52" s="3" t="s">
        <v>106</v>
      </c>
      <c r="M52" s="3" t="s">
        <v>55</v>
      </c>
      <c r="N52" s="3" t="s">
        <v>20</v>
      </c>
      <c r="O52" s="3" t="s">
        <v>62</v>
      </c>
      <c r="P52" s="3" t="s">
        <v>25</v>
      </c>
      <c r="Q52" s="3">
        <v>1.5</v>
      </c>
      <c r="R52" s="3" t="s">
        <v>23</v>
      </c>
    </row>
    <row r="53" spans="2:18" s="3" customFormat="1" x14ac:dyDescent="0.25">
      <c r="B53" s="3" t="s">
        <v>109</v>
      </c>
      <c r="C53" s="3">
        <v>1</v>
      </c>
      <c r="D53" s="3" t="s">
        <v>60</v>
      </c>
      <c r="E53" s="3" t="s">
        <v>18</v>
      </c>
      <c r="F53" s="3">
        <v>0.15</v>
      </c>
      <c r="G53" s="2">
        <f t="shared" si="0"/>
        <v>0.85170000000000001</v>
      </c>
      <c r="H53" s="3">
        <v>0.43</v>
      </c>
      <c r="I53" s="3">
        <v>0.56000000000000005</v>
      </c>
      <c r="J53" s="3">
        <v>79</v>
      </c>
      <c r="K53" s="3">
        <v>3</v>
      </c>
      <c r="L53" s="3" t="s">
        <v>61</v>
      </c>
      <c r="M53" s="3" t="s">
        <v>55</v>
      </c>
      <c r="N53" s="3" t="s">
        <v>110</v>
      </c>
      <c r="O53" s="3" t="s">
        <v>62</v>
      </c>
      <c r="P53" s="3" t="s">
        <v>22</v>
      </c>
      <c r="Q53" s="3">
        <v>-1</v>
      </c>
      <c r="R53" s="3" t="s">
        <v>23</v>
      </c>
    </row>
    <row r="54" spans="2:18" x14ac:dyDescent="0.25">
      <c r="B54" t="s">
        <v>111</v>
      </c>
      <c r="C54">
        <v>1</v>
      </c>
      <c r="D54" t="s">
        <v>60</v>
      </c>
      <c r="E54" t="s">
        <v>18</v>
      </c>
      <c r="F54">
        <v>0.15</v>
      </c>
      <c r="G54" s="2">
        <f t="shared" si="0"/>
        <v>0.85170000000000001</v>
      </c>
      <c r="H54">
        <v>0.39</v>
      </c>
      <c r="I54">
        <v>0.5</v>
      </c>
      <c r="J54">
        <v>79</v>
      </c>
      <c r="K54">
        <v>3</v>
      </c>
      <c r="L54" t="s">
        <v>61</v>
      </c>
      <c r="M54" t="s">
        <v>55</v>
      </c>
      <c r="N54" t="s">
        <v>110</v>
      </c>
      <c r="O54" t="s">
        <v>62</v>
      </c>
      <c r="P54" t="s">
        <v>25</v>
      </c>
      <c r="Q54">
        <v>0.75</v>
      </c>
      <c r="R54" t="s">
        <v>23</v>
      </c>
    </row>
    <row r="55" spans="2:18" x14ac:dyDescent="0.25">
      <c r="B55" t="s">
        <v>112</v>
      </c>
      <c r="C55">
        <v>1</v>
      </c>
      <c r="D55" t="s">
        <v>60</v>
      </c>
      <c r="E55" t="s">
        <v>18</v>
      </c>
      <c r="F55">
        <v>0.15</v>
      </c>
      <c r="G55" s="2">
        <f t="shared" si="0"/>
        <v>0.85170000000000001</v>
      </c>
      <c r="H55">
        <v>0.35</v>
      </c>
      <c r="I55">
        <v>0.44</v>
      </c>
      <c r="J55">
        <v>79</v>
      </c>
      <c r="K55">
        <v>3</v>
      </c>
      <c r="L55" t="s">
        <v>61</v>
      </c>
      <c r="M55" t="s">
        <v>55</v>
      </c>
      <c r="N55" t="s">
        <v>110</v>
      </c>
      <c r="O55" t="s">
        <v>62</v>
      </c>
      <c r="P55" t="s">
        <v>25</v>
      </c>
      <c r="Q55">
        <v>1.5</v>
      </c>
      <c r="R55" t="s">
        <v>23</v>
      </c>
    </row>
    <row r="56" spans="2:18" x14ac:dyDescent="0.25">
      <c r="B56" t="s">
        <v>113</v>
      </c>
      <c r="C56">
        <v>1</v>
      </c>
      <c r="D56" t="s">
        <v>66</v>
      </c>
      <c r="E56" t="s">
        <v>18</v>
      </c>
      <c r="F56">
        <v>0.14000000000000001</v>
      </c>
      <c r="G56" s="2">
        <f t="shared" si="0"/>
        <v>0.79492000000000007</v>
      </c>
      <c r="H56">
        <v>0.3</v>
      </c>
      <c r="I56">
        <v>0.5</v>
      </c>
      <c r="J56">
        <v>79</v>
      </c>
      <c r="K56">
        <v>3</v>
      </c>
      <c r="L56" t="s">
        <v>67</v>
      </c>
      <c r="M56" t="s">
        <v>55</v>
      </c>
      <c r="N56" t="s">
        <v>110</v>
      </c>
      <c r="O56" t="s">
        <v>62</v>
      </c>
      <c r="P56" t="s">
        <v>22</v>
      </c>
      <c r="Q56">
        <v>-1</v>
      </c>
      <c r="R56" t="s">
        <v>23</v>
      </c>
    </row>
    <row r="57" spans="2:18" x14ac:dyDescent="0.25">
      <c r="B57" t="s">
        <v>114</v>
      </c>
      <c r="C57">
        <v>1</v>
      </c>
      <c r="D57" t="s">
        <v>66</v>
      </c>
      <c r="E57" t="s">
        <v>18</v>
      </c>
      <c r="F57">
        <v>0.14000000000000001</v>
      </c>
      <c r="G57" s="2">
        <f t="shared" si="0"/>
        <v>0.79492000000000007</v>
      </c>
      <c r="H57">
        <v>0.27</v>
      </c>
      <c r="I57">
        <v>0.45</v>
      </c>
      <c r="J57">
        <v>79</v>
      </c>
      <c r="K57">
        <v>3</v>
      </c>
      <c r="L57" t="s">
        <v>67</v>
      </c>
      <c r="M57" t="s">
        <v>55</v>
      </c>
      <c r="N57" t="s">
        <v>110</v>
      </c>
      <c r="O57" t="s">
        <v>62</v>
      </c>
      <c r="P57" t="s">
        <v>25</v>
      </c>
      <c r="Q57">
        <v>0.75</v>
      </c>
      <c r="R57" t="s">
        <v>23</v>
      </c>
    </row>
    <row r="58" spans="2:18" x14ac:dyDescent="0.25">
      <c r="B58" t="s">
        <v>115</v>
      </c>
      <c r="C58">
        <v>1</v>
      </c>
      <c r="D58" t="s">
        <v>66</v>
      </c>
      <c r="E58" t="s">
        <v>18</v>
      </c>
      <c r="F58">
        <v>0.14000000000000001</v>
      </c>
      <c r="G58" s="2">
        <f t="shared" si="0"/>
        <v>0.79492000000000007</v>
      </c>
      <c r="H58">
        <v>0.24</v>
      </c>
      <c r="I58">
        <v>0.4</v>
      </c>
      <c r="J58">
        <v>79</v>
      </c>
      <c r="K58">
        <v>3</v>
      </c>
      <c r="L58" t="s">
        <v>67</v>
      </c>
      <c r="M58" t="s">
        <v>55</v>
      </c>
      <c r="N58" t="s">
        <v>110</v>
      </c>
      <c r="O58" t="s">
        <v>62</v>
      </c>
      <c r="P58" t="s">
        <v>25</v>
      </c>
      <c r="Q58">
        <v>1.5</v>
      </c>
      <c r="R58" t="s">
        <v>23</v>
      </c>
    </row>
    <row r="59" spans="2:18" x14ac:dyDescent="0.25">
      <c r="B59" t="s">
        <v>116</v>
      </c>
      <c r="C59">
        <v>1</v>
      </c>
      <c r="D59" t="s">
        <v>71</v>
      </c>
      <c r="E59" t="s">
        <v>18</v>
      </c>
      <c r="F59">
        <v>0.14000000000000001</v>
      </c>
      <c r="G59" s="2">
        <f t="shared" si="0"/>
        <v>0.79492000000000007</v>
      </c>
      <c r="H59">
        <v>0.26</v>
      </c>
      <c r="I59">
        <v>0.49</v>
      </c>
      <c r="J59">
        <v>79</v>
      </c>
      <c r="K59">
        <v>3</v>
      </c>
      <c r="L59" t="s">
        <v>72</v>
      </c>
      <c r="M59" t="s">
        <v>55</v>
      </c>
      <c r="N59" t="s">
        <v>110</v>
      </c>
      <c r="O59" t="s">
        <v>62</v>
      </c>
      <c r="P59" t="s">
        <v>22</v>
      </c>
      <c r="Q59">
        <v>-1</v>
      </c>
      <c r="R59" t="s">
        <v>23</v>
      </c>
    </row>
    <row r="60" spans="2:18" x14ac:dyDescent="0.25">
      <c r="B60" t="s">
        <v>117</v>
      </c>
      <c r="C60">
        <v>1</v>
      </c>
      <c r="D60" t="s">
        <v>71</v>
      </c>
      <c r="E60" t="s">
        <v>18</v>
      </c>
      <c r="F60">
        <v>0.14000000000000001</v>
      </c>
      <c r="G60" s="2">
        <f t="shared" si="0"/>
        <v>0.79492000000000007</v>
      </c>
      <c r="H60">
        <v>0.24</v>
      </c>
      <c r="I60">
        <v>0.44</v>
      </c>
      <c r="J60">
        <v>79</v>
      </c>
      <c r="K60">
        <v>3</v>
      </c>
      <c r="L60" t="s">
        <v>72</v>
      </c>
      <c r="M60" t="s">
        <v>55</v>
      </c>
      <c r="N60" t="s">
        <v>110</v>
      </c>
      <c r="O60" t="s">
        <v>62</v>
      </c>
      <c r="P60" t="s">
        <v>25</v>
      </c>
      <c r="Q60">
        <v>0.75</v>
      </c>
      <c r="R60" t="s">
        <v>23</v>
      </c>
    </row>
    <row r="61" spans="2:18" x14ac:dyDescent="0.25">
      <c r="B61" t="s">
        <v>118</v>
      </c>
      <c r="C61">
        <v>1</v>
      </c>
      <c r="D61" t="s">
        <v>71</v>
      </c>
      <c r="E61" t="s">
        <v>18</v>
      </c>
      <c r="F61">
        <v>0.14000000000000001</v>
      </c>
      <c r="G61" s="2">
        <f t="shared" si="0"/>
        <v>0.79492000000000007</v>
      </c>
      <c r="H61">
        <v>0.22</v>
      </c>
      <c r="I61">
        <v>0.39</v>
      </c>
      <c r="J61">
        <v>79</v>
      </c>
      <c r="K61">
        <v>3</v>
      </c>
      <c r="L61" t="s">
        <v>72</v>
      </c>
      <c r="M61" t="s">
        <v>55</v>
      </c>
      <c r="N61" t="s">
        <v>110</v>
      </c>
      <c r="O61" t="s">
        <v>62</v>
      </c>
      <c r="P61" t="s">
        <v>25</v>
      </c>
      <c r="Q61">
        <v>1.5</v>
      </c>
      <c r="R61" t="s">
        <v>23</v>
      </c>
    </row>
    <row r="62" spans="2:18" x14ac:dyDescent="0.25">
      <c r="B62" t="s">
        <v>119</v>
      </c>
      <c r="C62">
        <v>1</v>
      </c>
      <c r="D62" t="s">
        <v>76</v>
      </c>
      <c r="E62" t="s">
        <v>18</v>
      </c>
      <c r="F62">
        <v>0.14000000000000001</v>
      </c>
      <c r="G62" s="2">
        <f t="shared" si="0"/>
        <v>0.79492000000000007</v>
      </c>
      <c r="H62">
        <v>0.2</v>
      </c>
      <c r="I62">
        <v>0.45</v>
      </c>
      <c r="J62">
        <v>80</v>
      </c>
      <c r="K62">
        <v>3</v>
      </c>
      <c r="L62" t="s">
        <v>54</v>
      </c>
      <c r="M62" t="s">
        <v>55</v>
      </c>
      <c r="N62" t="s">
        <v>110</v>
      </c>
      <c r="O62" t="s">
        <v>62</v>
      </c>
      <c r="P62" t="s">
        <v>22</v>
      </c>
      <c r="Q62">
        <v>-1</v>
      </c>
      <c r="R62" t="s">
        <v>23</v>
      </c>
    </row>
    <row r="63" spans="2:18" x14ac:dyDescent="0.25">
      <c r="B63" t="s">
        <v>120</v>
      </c>
      <c r="C63">
        <v>1</v>
      </c>
      <c r="D63" t="s">
        <v>76</v>
      </c>
      <c r="E63" t="s">
        <v>18</v>
      </c>
      <c r="F63">
        <v>0.14000000000000001</v>
      </c>
      <c r="G63" s="2">
        <f t="shared" si="0"/>
        <v>0.79492000000000007</v>
      </c>
      <c r="H63">
        <v>0.18</v>
      </c>
      <c r="I63">
        <v>0.41</v>
      </c>
      <c r="J63">
        <v>80</v>
      </c>
      <c r="K63">
        <v>3</v>
      </c>
      <c r="L63" t="s">
        <v>54</v>
      </c>
      <c r="M63" t="s">
        <v>55</v>
      </c>
      <c r="N63" t="s">
        <v>110</v>
      </c>
      <c r="O63" t="s">
        <v>62</v>
      </c>
      <c r="P63" t="s">
        <v>25</v>
      </c>
      <c r="Q63">
        <v>0.75</v>
      </c>
      <c r="R63" t="s">
        <v>23</v>
      </c>
    </row>
    <row r="64" spans="2:18" x14ac:dyDescent="0.25">
      <c r="B64" t="s">
        <v>121</v>
      </c>
      <c r="C64">
        <v>1</v>
      </c>
      <c r="D64" t="s">
        <v>76</v>
      </c>
      <c r="E64" t="s">
        <v>18</v>
      </c>
      <c r="F64">
        <v>0.14000000000000001</v>
      </c>
      <c r="G64" s="2">
        <f t="shared" si="0"/>
        <v>0.79492000000000007</v>
      </c>
      <c r="H64">
        <v>0.17</v>
      </c>
      <c r="I64">
        <v>0.36</v>
      </c>
      <c r="J64">
        <v>80</v>
      </c>
      <c r="K64">
        <v>3</v>
      </c>
      <c r="L64" t="s">
        <v>54</v>
      </c>
      <c r="M64" t="s">
        <v>55</v>
      </c>
      <c r="N64" t="s">
        <v>110</v>
      </c>
      <c r="O64" t="s">
        <v>62</v>
      </c>
      <c r="P64" t="s">
        <v>25</v>
      </c>
      <c r="Q64">
        <v>1.5</v>
      </c>
      <c r="R64" t="s">
        <v>23</v>
      </c>
    </row>
    <row r="65" spans="2:18" x14ac:dyDescent="0.25">
      <c r="B65" t="s">
        <v>122</v>
      </c>
      <c r="C65">
        <v>1</v>
      </c>
      <c r="D65" t="s">
        <v>80</v>
      </c>
      <c r="E65" t="s">
        <v>18</v>
      </c>
      <c r="F65">
        <v>0.14000000000000001</v>
      </c>
      <c r="G65" s="2">
        <f t="shared" si="0"/>
        <v>0.79492000000000007</v>
      </c>
      <c r="H65">
        <v>0.13</v>
      </c>
      <c r="I65">
        <v>0.27</v>
      </c>
      <c r="J65">
        <v>79</v>
      </c>
      <c r="K65">
        <v>3</v>
      </c>
      <c r="L65" t="s">
        <v>81</v>
      </c>
      <c r="M65" t="s">
        <v>55</v>
      </c>
      <c r="N65" t="s">
        <v>110</v>
      </c>
      <c r="O65" t="s">
        <v>62</v>
      </c>
      <c r="P65" t="s">
        <v>22</v>
      </c>
      <c r="Q65">
        <v>-1</v>
      </c>
      <c r="R65" t="s">
        <v>23</v>
      </c>
    </row>
    <row r="66" spans="2:18" x14ac:dyDescent="0.25">
      <c r="B66" t="s">
        <v>123</v>
      </c>
      <c r="C66">
        <v>1</v>
      </c>
      <c r="D66" t="s">
        <v>80</v>
      </c>
      <c r="E66" t="s">
        <v>18</v>
      </c>
      <c r="F66">
        <v>0.14000000000000001</v>
      </c>
      <c r="G66" s="2">
        <f t="shared" ref="G66:G82" si="1">F66*5.678</f>
        <v>0.79492000000000007</v>
      </c>
      <c r="H66">
        <v>0.12</v>
      </c>
      <c r="I66">
        <v>0.24</v>
      </c>
      <c r="J66">
        <v>79</v>
      </c>
      <c r="K66">
        <v>3</v>
      </c>
      <c r="L66" t="s">
        <v>81</v>
      </c>
      <c r="M66" t="s">
        <v>55</v>
      </c>
      <c r="N66" t="s">
        <v>110</v>
      </c>
      <c r="O66" t="s">
        <v>62</v>
      </c>
      <c r="P66" t="s">
        <v>25</v>
      </c>
      <c r="Q66">
        <v>0.75</v>
      </c>
      <c r="R66" t="s">
        <v>23</v>
      </c>
    </row>
    <row r="67" spans="2:18" x14ac:dyDescent="0.25">
      <c r="B67" t="s">
        <v>124</v>
      </c>
      <c r="C67">
        <v>1</v>
      </c>
      <c r="D67" t="s">
        <v>80</v>
      </c>
      <c r="E67" t="s">
        <v>18</v>
      </c>
      <c r="F67">
        <v>0.14000000000000001</v>
      </c>
      <c r="G67" s="2">
        <f t="shared" si="1"/>
        <v>0.79492000000000007</v>
      </c>
      <c r="H67">
        <v>0.11</v>
      </c>
      <c r="I67">
        <v>0.22</v>
      </c>
      <c r="J67">
        <v>79</v>
      </c>
      <c r="K67">
        <v>3</v>
      </c>
      <c r="L67" t="s">
        <v>81</v>
      </c>
      <c r="M67" t="s">
        <v>55</v>
      </c>
      <c r="N67" t="s">
        <v>110</v>
      </c>
      <c r="O67" t="s">
        <v>62</v>
      </c>
      <c r="P67" t="s">
        <v>25</v>
      </c>
      <c r="Q67">
        <v>1.5</v>
      </c>
      <c r="R67" t="s">
        <v>23</v>
      </c>
    </row>
    <row r="68" spans="2:18" x14ac:dyDescent="0.25">
      <c r="B68" t="s">
        <v>125</v>
      </c>
      <c r="C68">
        <v>1</v>
      </c>
      <c r="D68" t="s">
        <v>85</v>
      </c>
      <c r="E68" t="s">
        <v>18</v>
      </c>
      <c r="F68">
        <v>0.13</v>
      </c>
      <c r="G68" s="2">
        <f t="shared" si="1"/>
        <v>0.73814000000000002</v>
      </c>
      <c r="H68">
        <v>0.41</v>
      </c>
      <c r="I68">
        <v>0.54</v>
      </c>
      <c r="J68">
        <v>66</v>
      </c>
      <c r="K68">
        <v>3</v>
      </c>
      <c r="L68" t="s">
        <v>86</v>
      </c>
      <c r="M68" t="s">
        <v>55</v>
      </c>
      <c r="N68" t="s">
        <v>110</v>
      </c>
      <c r="O68" t="s">
        <v>62</v>
      </c>
      <c r="P68" t="s">
        <v>22</v>
      </c>
      <c r="Q68">
        <v>-1</v>
      </c>
      <c r="R68" t="s">
        <v>23</v>
      </c>
    </row>
    <row r="69" spans="2:18" x14ac:dyDescent="0.25">
      <c r="B69" t="s">
        <v>126</v>
      </c>
      <c r="C69">
        <v>1</v>
      </c>
      <c r="D69" t="s">
        <v>85</v>
      </c>
      <c r="E69" t="s">
        <v>18</v>
      </c>
      <c r="F69">
        <v>0.13</v>
      </c>
      <c r="G69" s="2">
        <f t="shared" si="1"/>
        <v>0.73814000000000002</v>
      </c>
      <c r="H69">
        <v>0.37</v>
      </c>
      <c r="I69">
        <v>0.49</v>
      </c>
      <c r="J69">
        <v>66</v>
      </c>
      <c r="K69">
        <v>3</v>
      </c>
      <c r="L69" t="s">
        <v>86</v>
      </c>
      <c r="M69" t="s">
        <v>55</v>
      </c>
      <c r="N69" t="s">
        <v>110</v>
      </c>
      <c r="O69" t="s">
        <v>62</v>
      </c>
      <c r="P69" t="s">
        <v>25</v>
      </c>
      <c r="Q69">
        <v>0.75</v>
      </c>
      <c r="R69" t="s">
        <v>23</v>
      </c>
    </row>
    <row r="70" spans="2:18" x14ac:dyDescent="0.25">
      <c r="B70" t="s">
        <v>127</v>
      </c>
      <c r="C70">
        <v>1</v>
      </c>
      <c r="D70" t="s">
        <v>85</v>
      </c>
      <c r="E70" t="s">
        <v>18</v>
      </c>
      <c r="F70">
        <v>0.13</v>
      </c>
      <c r="G70" s="2">
        <f t="shared" si="1"/>
        <v>0.73814000000000002</v>
      </c>
      <c r="H70">
        <v>0.33</v>
      </c>
      <c r="I70">
        <v>0.43</v>
      </c>
      <c r="J70">
        <v>66</v>
      </c>
      <c r="K70">
        <v>3</v>
      </c>
      <c r="L70" t="s">
        <v>86</v>
      </c>
      <c r="M70" t="s">
        <v>55</v>
      </c>
      <c r="N70" t="s">
        <v>110</v>
      </c>
      <c r="O70" t="s">
        <v>62</v>
      </c>
      <c r="P70" t="s">
        <v>25</v>
      </c>
      <c r="Q70">
        <v>1.5</v>
      </c>
      <c r="R70" t="s">
        <v>23</v>
      </c>
    </row>
    <row r="71" spans="2:18" x14ac:dyDescent="0.25">
      <c r="B71" t="s">
        <v>128</v>
      </c>
      <c r="C71">
        <v>1</v>
      </c>
      <c r="D71" t="s">
        <v>90</v>
      </c>
      <c r="E71" t="s">
        <v>18</v>
      </c>
      <c r="F71">
        <v>0.13</v>
      </c>
      <c r="G71" s="2">
        <f t="shared" si="1"/>
        <v>0.73814000000000002</v>
      </c>
      <c r="H71">
        <v>0.28000000000000003</v>
      </c>
      <c r="I71">
        <v>0.49</v>
      </c>
      <c r="J71">
        <v>66</v>
      </c>
      <c r="K71">
        <v>3</v>
      </c>
      <c r="L71" t="s">
        <v>91</v>
      </c>
      <c r="M71" t="s">
        <v>55</v>
      </c>
      <c r="N71" t="s">
        <v>110</v>
      </c>
      <c r="O71" t="s">
        <v>62</v>
      </c>
      <c r="P71" t="s">
        <v>22</v>
      </c>
      <c r="Q71">
        <v>-1</v>
      </c>
      <c r="R71" t="s">
        <v>23</v>
      </c>
    </row>
    <row r="72" spans="2:18" x14ac:dyDescent="0.25">
      <c r="B72" t="s">
        <v>129</v>
      </c>
      <c r="C72">
        <v>1</v>
      </c>
      <c r="D72" t="s">
        <v>90</v>
      </c>
      <c r="E72" t="s">
        <v>18</v>
      </c>
      <c r="F72">
        <v>0.13</v>
      </c>
      <c r="G72" s="2">
        <f t="shared" si="1"/>
        <v>0.73814000000000002</v>
      </c>
      <c r="H72">
        <v>0.26</v>
      </c>
      <c r="I72">
        <v>0.44</v>
      </c>
      <c r="J72">
        <v>66</v>
      </c>
      <c r="K72">
        <v>3</v>
      </c>
      <c r="L72" t="s">
        <v>91</v>
      </c>
      <c r="M72" t="s">
        <v>55</v>
      </c>
      <c r="N72" t="s">
        <v>110</v>
      </c>
      <c r="O72" t="s">
        <v>62</v>
      </c>
      <c r="P72" t="s">
        <v>25</v>
      </c>
      <c r="Q72">
        <v>0.75</v>
      </c>
      <c r="R72" t="s">
        <v>23</v>
      </c>
    </row>
    <row r="73" spans="2:18" x14ac:dyDescent="0.25">
      <c r="B73" t="s">
        <v>130</v>
      </c>
      <c r="C73">
        <v>1</v>
      </c>
      <c r="D73" t="s">
        <v>90</v>
      </c>
      <c r="E73" t="s">
        <v>18</v>
      </c>
      <c r="F73">
        <v>0.13</v>
      </c>
      <c r="G73" s="2">
        <f t="shared" si="1"/>
        <v>0.73814000000000002</v>
      </c>
      <c r="H73">
        <v>0.23</v>
      </c>
      <c r="I73">
        <v>0.39</v>
      </c>
      <c r="J73">
        <v>66</v>
      </c>
      <c r="K73">
        <v>3</v>
      </c>
      <c r="L73" t="s">
        <v>91</v>
      </c>
      <c r="M73" t="s">
        <v>55</v>
      </c>
      <c r="N73" t="s">
        <v>110</v>
      </c>
      <c r="O73" t="s">
        <v>62</v>
      </c>
      <c r="P73" t="s">
        <v>25</v>
      </c>
      <c r="Q73">
        <v>1.5</v>
      </c>
      <c r="R73" t="s">
        <v>23</v>
      </c>
    </row>
    <row r="74" spans="2:18" x14ac:dyDescent="0.25">
      <c r="B74" t="s">
        <v>131</v>
      </c>
      <c r="C74">
        <v>1</v>
      </c>
      <c r="D74" t="s">
        <v>95</v>
      </c>
      <c r="E74" t="s">
        <v>18</v>
      </c>
      <c r="F74">
        <v>0.13</v>
      </c>
      <c r="G74" s="2">
        <f t="shared" si="1"/>
        <v>0.73814000000000002</v>
      </c>
      <c r="H74">
        <v>0.25</v>
      </c>
      <c r="I74">
        <v>0.48</v>
      </c>
      <c r="J74">
        <v>66</v>
      </c>
      <c r="K74">
        <v>3</v>
      </c>
      <c r="L74" t="s">
        <v>96</v>
      </c>
      <c r="M74" t="s">
        <v>55</v>
      </c>
      <c r="N74" t="s">
        <v>110</v>
      </c>
      <c r="O74" t="s">
        <v>62</v>
      </c>
      <c r="P74" t="s">
        <v>22</v>
      </c>
      <c r="Q74">
        <v>-1</v>
      </c>
      <c r="R74" t="s">
        <v>23</v>
      </c>
    </row>
    <row r="75" spans="2:18" x14ac:dyDescent="0.25">
      <c r="B75" t="s">
        <v>132</v>
      </c>
      <c r="C75">
        <v>1</v>
      </c>
      <c r="D75" t="s">
        <v>95</v>
      </c>
      <c r="E75" t="s">
        <v>18</v>
      </c>
      <c r="F75">
        <v>0.13</v>
      </c>
      <c r="G75" s="2">
        <f t="shared" si="1"/>
        <v>0.73814000000000002</v>
      </c>
      <c r="H75">
        <v>0.23</v>
      </c>
      <c r="I75">
        <v>0.43</v>
      </c>
      <c r="J75">
        <v>66</v>
      </c>
      <c r="K75">
        <v>3</v>
      </c>
      <c r="L75" t="s">
        <v>96</v>
      </c>
      <c r="M75" t="s">
        <v>55</v>
      </c>
      <c r="N75" t="s">
        <v>110</v>
      </c>
      <c r="O75" t="s">
        <v>62</v>
      </c>
      <c r="P75" t="s">
        <v>25</v>
      </c>
      <c r="Q75">
        <v>0.75</v>
      </c>
      <c r="R75" t="s">
        <v>23</v>
      </c>
    </row>
    <row r="76" spans="2:18" x14ac:dyDescent="0.25">
      <c r="B76" t="s">
        <v>133</v>
      </c>
      <c r="C76">
        <v>1</v>
      </c>
      <c r="D76" t="s">
        <v>95</v>
      </c>
      <c r="E76" t="s">
        <v>18</v>
      </c>
      <c r="F76">
        <v>0.13</v>
      </c>
      <c r="G76" s="2">
        <f t="shared" si="1"/>
        <v>0.73814000000000002</v>
      </c>
      <c r="H76">
        <v>0.21</v>
      </c>
      <c r="I76">
        <v>0.38</v>
      </c>
      <c r="J76">
        <v>66</v>
      </c>
      <c r="K76">
        <v>3</v>
      </c>
      <c r="L76" t="s">
        <v>96</v>
      </c>
      <c r="M76" t="s">
        <v>55</v>
      </c>
      <c r="N76" t="s">
        <v>110</v>
      </c>
      <c r="O76" t="s">
        <v>62</v>
      </c>
      <c r="P76" t="s">
        <v>25</v>
      </c>
      <c r="Q76">
        <v>1.5</v>
      </c>
      <c r="R76" t="s">
        <v>23</v>
      </c>
    </row>
    <row r="77" spans="2:18" x14ac:dyDescent="0.25">
      <c r="B77" t="s">
        <v>134</v>
      </c>
      <c r="C77">
        <v>1</v>
      </c>
      <c r="D77" t="s">
        <v>100</v>
      </c>
      <c r="E77" t="s">
        <v>18</v>
      </c>
      <c r="F77">
        <v>0.13</v>
      </c>
      <c r="G77" s="2">
        <f t="shared" si="1"/>
        <v>0.73814000000000002</v>
      </c>
      <c r="H77">
        <v>0.19</v>
      </c>
      <c r="I77">
        <v>0.44</v>
      </c>
      <c r="J77">
        <v>67</v>
      </c>
      <c r="K77">
        <v>3</v>
      </c>
      <c r="L77" t="s">
        <v>101</v>
      </c>
      <c r="M77" t="s">
        <v>55</v>
      </c>
      <c r="N77" t="s">
        <v>110</v>
      </c>
      <c r="O77" t="s">
        <v>62</v>
      </c>
      <c r="P77" t="s">
        <v>22</v>
      </c>
      <c r="Q77">
        <v>-1</v>
      </c>
      <c r="R77" t="s">
        <v>23</v>
      </c>
    </row>
    <row r="78" spans="2:18" x14ac:dyDescent="0.25">
      <c r="B78" t="s">
        <v>135</v>
      </c>
      <c r="C78">
        <v>1</v>
      </c>
      <c r="D78" t="s">
        <v>100</v>
      </c>
      <c r="E78" t="s">
        <v>18</v>
      </c>
      <c r="F78">
        <v>0.13</v>
      </c>
      <c r="G78" s="2">
        <f t="shared" si="1"/>
        <v>0.73814000000000002</v>
      </c>
      <c r="H78">
        <v>0.18</v>
      </c>
      <c r="I78">
        <v>0.4</v>
      </c>
      <c r="J78">
        <v>67</v>
      </c>
      <c r="K78">
        <v>3</v>
      </c>
      <c r="L78" t="s">
        <v>101</v>
      </c>
      <c r="M78" t="s">
        <v>55</v>
      </c>
      <c r="N78" t="s">
        <v>110</v>
      </c>
      <c r="O78" t="s">
        <v>62</v>
      </c>
      <c r="P78" t="s">
        <v>25</v>
      </c>
      <c r="Q78">
        <v>0.75</v>
      </c>
      <c r="R78" t="s">
        <v>23</v>
      </c>
    </row>
    <row r="79" spans="2:18" x14ac:dyDescent="0.25">
      <c r="B79" t="s">
        <v>136</v>
      </c>
      <c r="C79">
        <v>1</v>
      </c>
      <c r="D79" t="s">
        <v>100</v>
      </c>
      <c r="E79" t="s">
        <v>18</v>
      </c>
      <c r="F79">
        <v>0.13</v>
      </c>
      <c r="G79" s="2">
        <f t="shared" si="1"/>
        <v>0.73814000000000002</v>
      </c>
      <c r="H79">
        <v>0.16</v>
      </c>
      <c r="I79">
        <v>0.35</v>
      </c>
      <c r="J79">
        <v>67</v>
      </c>
      <c r="K79">
        <v>3</v>
      </c>
      <c r="L79" t="s">
        <v>101</v>
      </c>
      <c r="M79" t="s">
        <v>55</v>
      </c>
      <c r="N79" t="s">
        <v>110</v>
      </c>
      <c r="O79" t="s">
        <v>62</v>
      </c>
      <c r="P79" t="s">
        <v>25</v>
      </c>
      <c r="Q79">
        <v>1.5</v>
      </c>
      <c r="R79" t="s">
        <v>23</v>
      </c>
    </row>
    <row r="80" spans="2:18" x14ac:dyDescent="0.25">
      <c r="B80" t="s">
        <v>137</v>
      </c>
      <c r="C80">
        <v>1</v>
      </c>
      <c r="D80" t="s">
        <v>105</v>
      </c>
      <c r="E80" t="s">
        <v>18</v>
      </c>
      <c r="F80">
        <v>0.13</v>
      </c>
      <c r="G80" s="2">
        <f t="shared" si="1"/>
        <v>0.73814000000000002</v>
      </c>
      <c r="H80">
        <v>0.12</v>
      </c>
      <c r="I80">
        <v>0.27</v>
      </c>
      <c r="J80">
        <v>66</v>
      </c>
      <c r="K80">
        <v>3</v>
      </c>
      <c r="L80" t="s">
        <v>106</v>
      </c>
      <c r="M80" t="s">
        <v>55</v>
      </c>
      <c r="N80" t="s">
        <v>110</v>
      </c>
      <c r="O80" t="s">
        <v>62</v>
      </c>
      <c r="P80" t="s">
        <v>22</v>
      </c>
      <c r="Q80">
        <v>-1</v>
      </c>
      <c r="R80" t="s">
        <v>23</v>
      </c>
    </row>
    <row r="81" spans="2:18" x14ac:dyDescent="0.25">
      <c r="B81" t="s">
        <v>138</v>
      </c>
      <c r="C81">
        <v>1</v>
      </c>
      <c r="D81" t="s">
        <v>105</v>
      </c>
      <c r="E81" t="s">
        <v>18</v>
      </c>
      <c r="F81">
        <v>0.13</v>
      </c>
      <c r="G81" s="2">
        <f t="shared" si="1"/>
        <v>0.73814000000000002</v>
      </c>
      <c r="H81">
        <v>0.11</v>
      </c>
      <c r="I81">
        <v>0.24</v>
      </c>
      <c r="J81">
        <v>66</v>
      </c>
      <c r="K81">
        <v>3</v>
      </c>
      <c r="L81" t="s">
        <v>106</v>
      </c>
      <c r="M81" t="s">
        <v>55</v>
      </c>
      <c r="N81" t="s">
        <v>110</v>
      </c>
      <c r="O81" t="s">
        <v>62</v>
      </c>
      <c r="P81" t="s">
        <v>25</v>
      </c>
      <c r="Q81">
        <v>0.75</v>
      </c>
      <c r="R81" t="s">
        <v>23</v>
      </c>
    </row>
    <row r="82" spans="2:18" x14ac:dyDescent="0.25">
      <c r="B82" t="s">
        <v>139</v>
      </c>
      <c r="C82">
        <v>1</v>
      </c>
      <c r="D82" t="s">
        <v>105</v>
      </c>
      <c r="E82" t="s">
        <v>18</v>
      </c>
      <c r="F82">
        <v>0.13</v>
      </c>
      <c r="G82" s="2">
        <f t="shared" si="1"/>
        <v>0.73814000000000002</v>
      </c>
      <c r="H82">
        <v>0.1</v>
      </c>
      <c r="I82">
        <v>0.21</v>
      </c>
      <c r="J82">
        <v>66</v>
      </c>
      <c r="K82">
        <v>3</v>
      </c>
      <c r="L82" t="s">
        <v>106</v>
      </c>
      <c r="M82" t="s">
        <v>55</v>
      </c>
      <c r="N82" t="s">
        <v>110</v>
      </c>
      <c r="O82" t="s">
        <v>62</v>
      </c>
      <c r="P82" t="s">
        <v>25</v>
      </c>
      <c r="Q82">
        <v>1.5</v>
      </c>
      <c r="R82" t="s">
        <v>23</v>
      </c>
    </row>
    <row r="83" spans="2:18" x14ac:dyDescent="0.25">
      <c r="G83" s="3"/>
    </row>
    <row r="84" spans="2:18" x14ac:dyDescent="0.25">
      <c r="G84" s="3"/>
    </row>
    <row r="85" spans="2:18" x14ac:dyDescent="0.25">
      <c r="G85" s="3"/>
    </row>
    <row r="86" spans="2:18" x14ac:dyDescent="0.25">
      <c r="G86" s="3"/>
    </row>
    <row r="87" spans="2:18" x14ac:dyDescent="0.25">
      <c r="G87" s="3"/>
    </row>
    <row r="88" spans="2:18" x14ac:dyDescent="0.25">
      <c r="G88" s="3"/>
    </row>
    <row r="89" spans="2:18" x14ac:dyDescent="0.25">
      <c r="G89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Search_Details_08312017_042333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Bousfield</dc:creator>
  <cp:lastModifiedBy>Michael Bousfield</cp:lastModifiedBy>
  <dcterms:created xsi:type="dcterms:W3CDTF">2017-08-31T20:24:29Z</dcterms:created>
  <dcterms:modified xsi:type="dcterms:W3CDTF">2017-09-14T04:24:31Z</dcterms:modified>
</cp:coreProperties>
</file>